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BA091B6-F06F-4673-8DAC-96D4480E17A1}" xr6:coauthVersionLast="47" xr6:coauthVersionMax="47" xr10:uidLastSave="{00000000-0000-0000-0000-000000000000}"/>
  <bookViews>
    <workbookView xWindow="16354" yWindow="-9214" windowWidth="33120" windowHeight="181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G1" i="1" s="1"/>
  <c r="H1" i="1" s="1"/>
  <c r="I1" i="1" s="1"/>
  <c r="D7" i="1"/>
  <c r="E7" i="1"/>
  <c r="E3" i="1"/>
  <c r="E4" i="1"/>
  <c r="E5" i="1"/>
  <c r="E6" i="1"/>
  <c r="D3" i="1"/>
  <c r="D4" i="1"/>
  <c r="D5" i="1"/>
  <c r="D6" i="1"/>
  <c r="J1" i="1" l="1"/>
  <c r="K1" i="1" l="1"/>
  <c r="D8" i="1"/>
  <c r="E8" i="1"/>
  <c r="L1" i="1" l="1"/>
  <c r="E9" i="1"/>
  <c r="D9" i="1"/>
  <c r="M1" i="1" l="1"/>
  <c r="E10" i="1"/>
  <c r="D10" i="1"/>
  <c r="E11" i="1"/>
  <c r="N1" i="1" l="1"/>
  <c r="D11" i="1"/>
  <c r="E12" i="1"/>
  <c r="O1" i="1" l="1"/>
  <c r="D12" i="1"/>
  <c r="D13" i="1"/>
  <c r="E13" i="1" l="1"/>
  <c r="P1" i="1"/>
  <c r="D14" i="1"/>
  <c r="E14" i="1" l="1"/>
  <c r="Q1" i="1"/>
  <c r="E15" i="1"/>
  <c r="R1" i="1" l="1"/>
  <c r="D15" i="1"/>
  <c r="S1" i="1" l="1"/>
  <c r="E16" i="1"/>
  <c r="D16" i="1"/>
  <c r="T1" i="1" l="1"/>
  <c r="D17" i="1"/>
  <c r="E17" i="1"/>
  <c r="U1" i="1" l="1"/>
  <c r="E18" i="1"/>
  <c r="D18" i="1"/>
  <c r="E19" i="1"/>
  <c r="V1" i="1" l="1"/>
  <c r="D19" i="1"/>
  <c r="W1" i="1" l="1"/>
  <c r="E20" i="1"/>
  <c r="D20" i="1"/>
  <c r="D21" i="1"/>
  <c r="X1" i="1" l="1"/>
  <c r="E21" i="1"/>
  <c r="D22" i="1"/>
  <c r="E22" i="1" l="1"/>
  <c r="Y1" i="1"/>
  <c r="Z1" i="1" l="1"/>
  <c r="AA1" i="1" l="1"/>
  <c r="AB1" i="1" l="1"/>
  <c r="AC1" i="1" l="1"/>
  <c r="AD1" i="1" l="1"/>
  <c r="AE1" i="1" l="1"/>
  <c r="AF1" i="1" l="1"/>
  <c r="AG1" i="1" l="1"/>
  <c r="AH1" i="1" l="1"/>
  <c r="AI1" i="1" l="1"/>
  <c r="AJ1" i="1" l="1"/>
  <c r="AK1" i="1" l="1"/>
  <c r="AL1" i="1" l="1"/>
  <c r="AM1" i="1" l="1"/>
  <c r="AN1" i="1" l="1"/>
  <c r="AO1" i="1" l="1"/>
  <c r="AP1" i="1" l="1"/>
  <c r="AQ1" i="1" l="1"/>
  <c r="AR1" i="1" l="1"/>
  <c r="AS1" i="1" l="1"/>
  <c r="AT1" i="1" l="1"/>
  <c r="AU1" i="1" l="1"/>
  <c r="AV1" i="1" l="1"/>
  <c r="AW1" i="1" l="1"/>
  <c r="AX1" i="1" l="1"/>
  <c r="AY1" i="1" l="1"/>
  <c r="AZ1" i="1" l="1"/>
  <c r="BA1" i="1" l="1"/>
  <c r="BB1" i="1" l="1"/>
  <c r="BC1" i="1" l="1"/>
  <c r="BD1" i="1" l="1"/>
  <c r="BE1" i="1" l="1"/>
  <c r="BF1" i="1" l="1"/>
  <c r="BG1" i="1" l="1"/>
  <c r="BH1" i="1" l="1"/>
  <c r="BI1" i="1" l="1"/>
  <c r="BJ1" i="1" l="1"/>
  <c r="BK1" i="1" l="1"/>
  <c r="BL1" i="1" l="1"/>
  <c r="BM1" i="1" l="1"/>
</calcChain>
</file>

<file path=xl/sharedStrings.xml><?xml version="1.0" encoding="utf-8"?>
<sst xmlns="http://schemas.openxmlformats.org/spreadsheetml/2006/main" count="65" uniqueCount="65">
  <si>
    <t>Projekt</t>
  </si>
  <si>
    <t>Od</t>
  </si>
  <si>
    <t>Do</t>
  </si>
  <si>
    <t>Počet dní</t>
  </si>
  <si>
    <t>Počet pracovních dní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</si>
  <si>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</si>
  <si>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</si>
  <si>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</si>
  <si>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</si>
  <si>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</si>
  <si>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</si>
  <si>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</si>
  <si>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</si>
  <si>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</si>
  <si>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</si>
  <si>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</si>
  <si>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</si>
  <si>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</si>
  <si>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</si>
  <si>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</si>
  <si>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</si>
  <si>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>Sloupec17</t>
  </si>
  <si>
    <t>Sloupec18</t>
  </si>
  <si>
    <t>Sloupec19</t>
  </si>
  <si>
    <t>Sloupec20</t>
  </si>
  <si>
    <t>Sloupec21</t>
  </si>
  <si>
    <t>Sloupec22</t>
  </si>
  <si>
    <t>Sloupec23</t>
  </si>
  <si>
    <t>Sloupec24</t>
  </si>
  <si>
    <t>Sloupec25</t>
  </si>
  <si>
    <t>Sloupec26</t>
  </si>
  <si>
    <t>Sloupec27</t>
  </si>
  <si>
    <t>Sloupec28</t>
  </si>
  <si>
    <t>Sloupec29</t>
  </si>
  <si>
    <t>Sloupec30</t>
  </si>
  <si>
    <t>Sloupec31</t>
  </si>
  <si>
    <t>Sloupec32</t>
  </si>
  <si>
    <t>Sloupec33</t>
  </si>
  <si>
    <t>Sloupec34</t>
  </si>
  <si>
    <t>Sloupec35</t>
  </si>
  <si>
    <t>Sloupec36</t>
  </si>
  <si>
    <t>Sloupec37</t>
  </si>
  <si>
    <t>Sloupec38</t>
  </si>
  <si>
    <t>Sloupec39</t>
  </si>
  <si>
    <t>Sloupec40</t>
  </si>
  <si>
    <t>Sloupec41</t>
  </si>
  <si>
    <t>Sloupec42</t>
  </si>
  <si>
    <t>Sloupec43</t>
  </si>
  <si>
    <t>Sloupec44</t>
  </si>
  <si>
    <t>Sloupec45</t>
  </si>
  <si>
    <t>Sloupec46</t>
  </si>
  <si>
    <t>Sloupec47</t>
  </si>
  <si>
    <t>Sloupec48</t>
  </si>
  <si>
    <t>Sloupec49</t>
  </si>
  <si>
    <t>Sloupec50</t>
  </si>
  <si>
    <t>Sloupec51</t>
  </si>
  <si>
    <t>Sloupec52</t>
  </si>
  <si>
    <t>Sloupec53</t>
  </si>
  <si>
    <t>Sloupec54</t>
  </si>
  <si>
    <t>Sloupec55</t>
  </si>
  <si>
    <t>Sloupec56</t>
  </si>
  <si>
    <t>Sloupec57</t>
  </si>
  <si>
    <t>Sloupec58</t>
  </si>
  <si>
    <t>Sloupec59</t>
  </si>
  <si>
    <t>Sloupec60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</si>
</sst>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applyFill="1"/>
    <xf numFmtId="0" fontId="1" fillId="2" borderId="1" xfId="1"/>
    <xf numFmtId="14" fontId="1" fillId="2" borderId="1" xfId="1" applyNumberFormat="1"/>
    <xf numFmtId="0" fontId="1" fillId="2" borderId="3" xfId="1" applyBorder="1"/>
    <xf numFmtId="14" fontId="1" fillId="2" borderId="3" xfId="1" applyNumberFormat="1" applyBorder="1"/>
    <xf numFmtId="0" fontId="0" fillId="0" borderId="0" xfId="0" applyNumberFormat="1" applyBorder="1"/>
    <xf numFmtId="14" fontId="0" fillId="3" borderId="2" xfId="0" applyNumberFormat="1" applyFont="1" applyFill="1" applyBorder="1" applyAlignment="1">
      <alignment textRotation="90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textRotation="90"/>
    </xf>
    <xf numFmtId="0" fontId="0" fillId="0" borderId="0" xfId="0" applyFill="1" applyAlignment="1">
      <alignment horizontal="left" vertical="center"/>
    </xf>
  </cellXfs>
  <cellStyles count="2">
    <cellStyle name="Normální" xfId="0" builtinId="0"/>
    <cellStyle name="Vstup" xfId="1" builtinId="20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E$1" max="30000" page="10" val="18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own.com/kurzy-excel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106680</xdr:colOff>
          <xdr:row>0</xdr:row>
          <xdr:rowOff>30480</xdr:rowOff>
        </xdr:from>
        <xdr:to>
          <xdr:col>4</xdr:col>
          <xdr:colOff>792480</xdr:colOff>
          <xdr:row>0</xdr:row>
          <xdr:rowOff>754380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209456</xdr:colOff>
      <xdr:row>0</xdr:row>
      <xdr:rowOff>312418</xdr:rowOff>
    </xdr:from>
    <xdr:to>
      <xdr:col>0</xdr:col>
      <xdr:colOff>1999704</xdr:colOff>
      <xdr:row>0</xdr:row>
      <xdr:rowOff>574637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456" y="312418"/>
          <a:ext cx="1796782" cy="268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E5A8A5-B052-40AD-A159-707841262607}" name="Tabulka2" displayName="Tabulka2" ref="A2:BM22" totalsRowShown="0" headerRowDxfId="6">
  <tableColumns count="65">
    <tableColumn id="1" xr3:uid="{A28F1D91-F8F8-46D7-9F1C-9D12FD76D1F7}" name="Projekt" dataCellStyle="Vstup"/>
    <tableColumn id="2" xr3:uid="{32E61712-CA82-4372-89D6-DE3354A6C883}" name="Od" dataDxfId="5" dataCellStyle="Vstup"/>
    <tableColumn id="3" xr3:uid="{497DF336-E821-4736-8259-56634747805F}" name="Do" dataDxfId="4" dataCellStyle="Vstup"/>
    <tableColumn id="4" xr3:uid="{B1CC49EE-F6FD-4CA7-BC8F-28008F33520E}" name="Počet dní" dataDxfId="3">
      <calculatedColumnFormula>Tabulka2[[#This Row],[Do]]-Tabulka2[[#This Row],[Od]]</calculatedColumnFormula>
    </tableColumn>
    <tableColumn id="5" xr3:uid="{3F099F00-2530-4269-9DAD-AAA9D415DAA7}" name="Počet pracovních dní" dataDxfId="2">
      <calculatedColumnFormula>NETWORKDAYS(Tabulka2[[#This Row],[Od]],Tabulka2[[#This Row],[Do]])</calculatedColumnFormula>
    </tableColumn>
    <tableColumn id="6" xr3:uid="{C0B17805-3094-4AFE-A592-2EBAD0B68D59}" name="Sloupec1" dataDxfId="1"/>
    <tableColumn id="7" xr3:uid="{1FE08477-4C49-4308-81AD-9E881C4B0404}" name="Sloupec2"/>
    <tableColumn id="8" xr3:uid="{CD42E39E-EC16-4486-A028-E8FB157446EF}" name="Sloupec3"/>
    <tableColumn id="9" xr3:uid="{7E220FC6-E79B-4FE8-9B57-F62B266E1681}" name="Sloupec4" dataDxfId="0"/>
    <tableColumn id="10" xr3:uid="{18ED9806-1DEF-4E47-A07D-610A48AB562C}" name="Sloupec5"/>
    <tableColumn id="11" xr3:uid="{A25976F2-A476-4A80-B437-6008FEC676B7}" name="Sloupec6"/>
    <tableColumn id="12" xr3:uid="{28749DC8-5008-4C64-BAC9-BC731B90B081}" name="Sloupec7"/>
    <tableColumn id="13" xr3:uid="{C3A0CD48-B8CA-4C3D-AB36-D2D6376AC626}" name="Sloupec8"/>
    <tableColumn id="14" xr3:uid="{80C23585-BB50-4ABD-96FD-578A1E38FBFE}" name="Sloupec9"/>
    <tableColumn id="15" xr3:uid="{D0472CE9-9F7B-4DE0-8470-C55D7DD8392A}" name="Sloupec10"/>
    <tableColumn id="16" xr3:uid="{2799B328-7058-4772-AC32-36F99814BBD8}" name="Sloupec11"/>
    <tableColumn id="17" xr3:uid="{53349999-88A1-426E-9BE9-A9DB4F486473}" name="Sloupec12"/>
    <tableColumn id="18" xr3:uid="{B21B2A9C-73EE-4A89-8AB5-97B30696D17C}" name="Sloupec13"/>
    <tableColumn id="19" xr3:uid="{A9654046-32FE-4187-A665-03A209F137B3}" name="Sloupec14"/>
    <tableColumn id="20" xr3:uid="{A6CD75A8-6BD2-4528-915A-265ED1333228}" name="Sloupec15"/>
    <tableColumn id="21" xr3:uid="{387257A9-59B0-4109-9860-0EA1087F6154}" name="Sloupec16"/>
    <tableColumn id="22" xr3:uid="{26B81782-71F9-40C2-A1C7-57C9A9D19167}" name="Sloupec17"/>
    <tableColumn id="23" xr3:uid="{7EF30F52-A235-4726-BBC6-9828869F8842}" name="Sloupec18"/>
    <tableColumn id="24" xr3:uid="{C7E5EA32-4030-4D73-82AB-0C4B07C460AA}" name="Sloupec19"/>
    <tableColumn id="25" xr3:uid="{F35A9F11-DD9D-42EF-AB08-51B721B64150}" name="Sloupec20"/>
    <tableColumn id="26" xr3:uid="{BE3D3F72-DEC6-4F43-A0AD-6C3A77DB1768}" name="Sloupec21"/>
    <tableColumn id="27" xr3:uid="{130AE02B-9610-4126-AACF-D0C1E2DE2E61}" name="Sloupec22"/>
    <tableColumn id="28" xr3:uid="{175273DC-8BFF-4500-AE46-6A3E4B606FF2}" name="Sloupec23"/>
    <tableColumn id="29" xr3:uid="{3BD3F42F-710F-4A8E-A5F0-C8B73E91E773}" name="Sloupec24"/>
    <tableColumn id="30" xr3:uid="{6CFA6325-ECEF-4A3A-B8B0-FD2F08AF1523}" name="Sloupec25"/>
    <tableColumn id="31" xr3:uid="{CD3C57EA-5DA8-41C7-86FF-C500878415C9}" name="Sloupec26"/>
    <tableColumn id="32" xr3:uid="{E1C1C9FA-44A5-4F59-8665-090E4932B859}" name="Sloupec27"/>
    <tableColumn id="33" xr3:uid="{AC68BFF8-A7CA-4C09-AFD7-3AAB1D666C36}" name="Sloupec28"/>
    <tableColumn id="34" xr3:uid="{115FD321-C7C6-4A3C-8863-BBD2218046D8}" name="Sloupec29"/>
    <tableColumn id="35" xr3:uid="{70E15B77-167C-416E-A6E1-C388E20B9492}" name="Sloupec30"/>
    <tableColumn id="36" xr3:uid="{C980E2A1-32FE-463B-A208-95C325F4DE82}" name="Sloupec31"/>
    <tableColumn id="37" xr3:uid="{6E2FBE80-B70A-4EA5-8CCD-73B2208449F8}" name="Sloupec32"/>
    <tableColumn id="38" xr3:uid="{C2676529-D7DF-47C5-B40C-91FD8224823B}" name="Sloupec33"/>
    <tableColumn id="39" xr3:uid="{8FD28B00-4161-457A-8A8B-BD6B45612B81}" name="Sloupec34"/>
    <tableColumn id="40" xr3:uid="{E2B1E33C-DF8A-4ABC-A8D6-3249BE92BBC6}" name="Sloupec35"/>
    <tableColumn id="41" xr3:uid="{1724DEDA-7D40-43CA-B1BF-F398BA8540D7}" name="Sloupec36"/>
    <tableColumn id="42" xr3:uid="{A46CB874-A6F0-441B-9F14-34121A82CC56}" name="Sloupec37"/>
    <tableColumn id="43" xr3:uid="{DB551061-2C89-4FE3-89CB-58F6052A1D3E}" name="Sloupec38"/>
    <tableColumn id="44" xr3:uid="{46EDA516-3B94-4DD5-97C6-99ACE6773BE2}" name="Sloupec39"/>
    <tableColumn id="45" xr3:uid="{BF65AA80-9E6B-4D52-8818-BF02D4512F1B}" name="Sloupec40"/>
    <tableColumn id="46" xr3:uid="{7DADF85B-4A9F-44B9-996E-06CA1864781D}" name="Sloupec41"/>
    <tableColumn id="47" xr3:uid="{4111903F-7F49-409E-A901-FFD72E5B8850}" name="Sloupec42"/>
    <tableColumn id="48" xr3:uid="{3F4AB496-217B-406C-92A7-DE33A075CE66}" name="Sloupec43"/>
    <tableColumn id="49" xr3:uid="{7EFF4706-F840-4596-960E-511527066F11}" name="Sloupec44"/>
    <tableColumn id="50" xr3:uid="{BFF82004-0273-4FFD-89FB-2D08AED3BAD0}" name="Sloupec45"/>
    <tableColumn id="51" xr3:uid="{E9307021-EB2B-41D2-8795-FD11810F50E8}" name="Sloupec46"/>
    <tableColumn id="52" xr3:uid="{1B2A9B9B-497B-4EBC-97B2-102F8BE31604}" name="Sloupec47"/>
    <tableColumn id="53" xr3:uid="{96472B26-5D33-4593-B77B-5CAF955B059C}" name="Sloupec48"/>
    <tableColumn id="54" xr3:uid="{C2A6C09F-140C-4540-9986-9DF94FBA3463}" name="Sloupec49"/>
    <tableColumn id="55" xr3:uid="{3EDBD789-7AFA-4D4E-9E85-BDA1C5E1E59C}" name="Sloupec50"/>
    <tableColumn id="56" xr3:uid="{9100FA4E-1EDD-436A-B96E-29D86C8A2F86}" name="Sloupec51"/>
    <tableColumn id="57" xr3:uid="{4FBEC757-D013-4F0E-980A-1192BF5389EF}" name="Sloupec52"/>
    <tableColumn id="58" xr3:uid="{31DB6837-5023-4156-AFE8-0CAD56D72639}" name="Sloupec53"/>
    <tableColumn id="59" xr3:uid="{31AFBC7F-C644-4FBC-82A0-1F74614B9533}" name="Sloupec54"/>
    <tableColumn id="60" xr3:uid="{FE341C43-B860-492C-BA82-455CF9610F07}" name="Sloupec55"/>
    <tableColumn id="61" xr3:uid="{DA135E21-EA61-4810-BAC0-52BA2887ADB5}" name="Sloupec56"/>
    <tableColumn id="62" xr3:uid="{959E406F-14E6-4600-8BB6-C8E76B8A516A}" name="Sloupec57"/>
    <tableColumn id="63" xr3:uid="{028E6C89-7FE2-475A-8A0A-57E6BE7AE852}" name="Sloupec58"/>
    <tableColumn id="64" xr3:uid="{0B6D8EA0-C9E5-423D-AF25-D3FF7F397863}" name="Sloupec59"/>
    <tableColumn id="65" xr3:uid="{70022A32-615F-4176-9A5F-C5AED5001662}" name="Sloupec6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2"/>
  <sheetViews>
    <sheetView tabSelected="1" workbookViewId="0">
      <selection activeCell="D29" sqref="D29"/>
    </sheetView>
  </sheetViews>
  <sheetFormatPr defaultRowHeight="14.4" x14ac:dyDescent="0.3"/>
  <cols>
    <col min="1" max="1" width="30.77734375" customWidth="1"/>
    <col min="2" max="3" width="10.21875" style="2" bestFit="1" customWidth="1"/>
    <col min="4" max="4" width="10.77734375" style="1" customWidth="1"/>
    <col min="5" max="5" width="13.44140625" style="1" customWidth="1"/>
    <col min="6" max="65" width="3.33203125" customWidth="1"/>
  </cols>
  <sheetData>
    <row r="1" spans="1:65" ht="66.599999999999994" customHeight="1" x14ac:dyDescent="0.3">
      <c r="E1" s="11">
        <v>18</v>
      </c>
      <c r="F1" s="8">
        <f>E1+44393</f>
        <v>44411</v>
      </c>
      <c r="G1" s="8">
        <f>F1+1</f>
        <v>44412</v>
      </c>
      <c r="H1" s="8">
        <f t="shared" ref="H1:BM1" si="0">G1+1</f>
        <v>44413</v>
      </c>
      <c r="I1" s="8">
        <f t="shared" si="0"/>
        <v>44414</v>
      </c>
      <c r="J1" s="8">
        <f t="shared" si="0"/>
        <v>44415</v>
      </c>
      <c r="K1" s="8">
        <f t="shared" si="0"/>
        <v>44416</v>
      </c>
      <c r="L1" s="8">
        <f t="shared" si="0"/>
        <v>44417</v>
      </c>
      <c r="M1" s="8">
        <f t="shared" si="0"/>
        <v>44418</v>
      </c>
      <c r="N1" s="8">
        <f t="shared" si="0"/>
        <v>44419</v>
      </c>
      <c r="O1" s="8">
        <f t="shared" si="0"/>
        <v>44420</v>
      </c>
      <c r="P1" s="8">
        <f t="shared" si="0"/>
        <v>44421</v>
      </c>
      <c r="Q1" s="8">
        <f t="shared" si="0"/>
        <v>44422</v>
      </c>
      <c r="R1" s="8">
        <f t="shared" si="0"/>
        <v>44423</v>
      </c>
      <c r="S1" s="8">
        <f t="shared" si="0"/>
        <v>44424</v>
      </c>
      <c r="T1" s="8">
        <f t="shared" si="0"/>
        <v>44425</v>
      </c>
      <c r="U1" s="8">
        <f t="shared" si="0"/>
        <v>44426</v>
      </c>
      <c r="V1" s="8">
        <f t="shared" si="0"/>
        <v>44427</v>
      </c>
      <c r="W1" s="8">
        <f t="shared" si="0"/>
        <v>44428</v>
      </c>
      <c r="X1" s="8">
        <f t="shared" si="0"/>
        <v>44429</v>
      </c>
      <c r="Y1" s="8">
        <f t="shared" si="0"/>
        <v>44430</v>
      </c>
      <c r="Z1" s="8">
        <f t="shared" si="0"/>
        <v>44431</v>
      </c>
      <c r="AA1" s="8">
        <f t="shared" si="0"/>
        <v>44432</v>
      </c>
      <c r="AB1" s="8">
        <f t="shared" si="0"/>
        <v>44433</v>
      </c>
      <c r="AC1" s="8">
        <f t="shared" si="0"/>
        <v>44434</v>
      </c>
      <c r="AD1" s="8">
        <f t="shared" si="0"/>
        <v>44435</v>
      </c>
      <c r="AE1" s="8">
        <f t="shared" si="0"/>
        <v>44436</v>
      </c>
      <c r="AF1" s="8">
        <f t="shared" si="0"/>
        <v>44437</v>
      </c>
      <c r="AG1" s="8">
        <f t="shared" si="0"/>
        <v>44438</v>
      </c>
      <c r="AH1" s="8">
        <f t="shared" si="0"/>
        <v>44439</v>
      </c>
      <c r="AI1" s="8">
        <f t="shared" si="0"/>
        <v>44440</v>
      </c>
      <c r="AJ1" s="8">
        <f t="shared" si="0"/>
        <v>44441</v>
      </c>
      <c r="AK1" s="8">
        <f t="shared" si="0"/>
        <v>44442</v>
      </c>
      <c r="AL1" s="8">
        <f t="shared" si="0"/>
        <v>44443</v>
      </c>
      <c r="AM1" s="8">
        <f t="shared" si="0"/>
        <v>44444</v>
      </c>
      <c r="AN1" s="8">
        <f t="shared" si="0"/>
        <v>44445</v>
      </c>
      <c r="AO1" s="8">
        <f t="shared" si="0"/>
        <v>44446</v>
      </c>
      <c r="AP1" s="8">
        <f t="shared" si="0"/>
        <v>44447</v>
      </c>
      <c r="AQ1" s="8">
        <f t="shared" si="0"/>
        <v>44448</v>
      </c>
      <c r="AR1" s="8">
        <f t="shared" si="0"/>
        <v>44449</v>
      </c>
      <c r="AS1" s="8">
        <f t="shared" si="0"/>
        <v>44450</v>
      </c>
      <c r="AT1" s="8">
        <f t="shared" si="0"/>
        <v>44451</v>
      </c>
      <c r="AU1" s="8">
        <f t="shared" si="0"/>
        <v>44452</v>
      </c>
      <c r="AV1" s="8">
        <f t="shared" si="0"/>
        <v>44453</v>
      </c>
      <c r="AW1" s="8">
        <f t="shared" si="0"/>
        <v>44454</v>
      </c>
      <c r="AX1" s="8">
        <f t="shared" si="0"/>
        <v>44455</v>
      </c>
      <c r="AY1" s="8">
        <f t="shared" si="0"/>
        <v>44456</v>
      </c>
      <c r="AZ1" s="8">
        <f t="shared" si="0"/>
        <v>44457</v>
      </c>
      <c r="BA1" s="8">
        <f t="shared" si="0"/>
        <v>44458</v>
      </c>
      <c r="BB1" s="8">
        <f t="shared" si="0"/>
        <v>44459</v>
      </c>
      <c r="BC1" s="8">
        <f t="shared" si="0"/>
        <v>44460</v>
      </c>
      <c r="BD1" s="8">
        <f t="shared" si="0"/>
        <v>44461</v>
      </c>
      <c r="BE1" s="8">
        <f t="shared" si="0"/>
        <v>44462</v>
      </c>
      <c r="BF1" s="8">
        <f t="shared" si="0"/>
        <v>44463</v>
      </c>
      <c r="BG1" s="8">
        <f t="shared" si="0"/>
        <v>44464</v>
      </c>
      <c r="BH1" s="8">
        <f t="shared" si="0"/>
        <v>44465</v>
      </c>
      <c r="BI1" s="8">
        <f t="shared" si="0"/>
        <v>44466</v>
      </c>
      <c r="BJ1" s="8">
        <f t="shared" si="0"/>
        <v>44467</v>
      </c>
      <c r="BK1" s="8">
        <f t="shared" si="0"/>
        <v>44468</v>
      </c>
      <c r="BL1" s="8">
        <f t="shared" si="0"/>
        <v>44469</v>
      </c>
      <c r="BM1" s="8">
        <f t="shared" si="0"/>
        <v>44470</v>
      </c>
    </row>
    <row r="2" spans="1:65" ht="42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0" t="s">
        <v>43</v>
      </c>
      <c r="AS2" s="10" t="s">
        <v>44</v>
      </c>
      <c r="AT2" s="10" t="s">
        <v>45</v>
      </c>
      <c r="AU2" s="10" t="s">
        <v>46</v>
      </c>
      <c r="AV2" s="10" t="s">
        <v>47</v>
      </c>
      <c r="AW2" s="10" t="s">
        <v>48</v>
      </c>
      <c r="AX2" s="10" t="s">
        <v>49</v>
      </c>
      <c r="AY2" s="10" t="s">
        <v>50</v>
      </c>
      <c r="AZ2" s="10" t="s">
        <v>51</v>
      </c>
      <c r="BA2" s="10" t="s">
        <v>52</v>
      </c>
      <c r="BB2" s="10" t="s">
        <v>53</v>
      </c>
      <c r="BC2" s="10" t="s">
        <v>54</v>
      </c>
      <c r="BD2" s="10" t="s">
        <v>55</v>
      </c>
      <c r="BE2" s="10" t="s">
        <v>56</v>
      </c>
      <c r="BF2" s="10" t="s">
        <v>57</v>
      </c>
      <c r="BG2" s="10" t="s">
        <v>58</v>
      </c>
      <c r="BH2" s="10" t="s">
        <v>59</v>
      </c>
      <c r="BI2" s="10" t="s">
        <v>60</v>
      </c>
      <c r="BJ2" s="10" t="s">
        <v>61</v>
      </c>
      <c r="BK2" s="10" t="s">
        <v>62</v>
      </c>
      <c r="BL2" s="10" t="s">
        <v>63</v>
      </c>
      <c r="BM2" s="10" t="s">
        <v>64</v>
      </c>
    </row>
    <row r="3" spans="1:65" x14ac:dyDescent="0.3">
      <c r="A3" s="3"/>
      <c r="B3" s="4"/>
      <c r="C3" s="4"/>
      <c r="D3" s="1">
        <f>Tabulka2[[#This Row],[Do]]-Tabulka2[[#This Row],[Od]]</f>
        <v>0</v>
      </c>
      <c r="E3" s="1">
        <f>NETWORKDAYS(Tabulka2[[#This Row],[Od]],Tabulka2[[#This Row],[Do]])</f>
        <v>0</v>
      </c>
    </row>
    <row r="4" spans="1:65" x14ac:dyDescent="0.3">
      <c r="A4" s="3"/>
      <c r="B4" s="4"/>
      <c r="C4" s="4"/>
      <c r="D4" s="1">
        <f>Tabulka2[[#This Row],[Do]]-Tabulka2[[#This Row],[Od]]</f>
        <v>0</v>
      </c>
      <c r="E4" s="1">
        <f>NETWORKDAYS(Tabulka2[[#This Row],[Od]],Tabulka2[[#This Row],[Do]])</f>
        <v>0</v>
      </c>
    </row>
    <row r="5" spans="1:65" x14ac:dyDescent="0.3">
      <c r="A5" s="3"/>
      <c r="B5" s="4"/>
      <c r="C5" s="4"/>
      <c r="D5" s="1">
        <f>Tabulka2[[#This Row],[Do]]-Tabulka2[[#This Row],[Od]]</f>
        <v>0</v>
      </c>
      <c r="E5" s="1">
        <f>NETWORKDAYS(Tabulka2[[#This Row],[Od]],Tabulka2[[#This Row],[Do]])</f>
        <v>0</v>
      </c>
    </row>
    <row r="6" spans="1:65" x14ac:dyDescent="0.3">
      <c r="A6" s="3"/>
      <c r="B6" s="4"/>
      <c r="C6" s="4"/>
      <c r="D6" s="1">
        <f>Tabulka2[[#This Row],[Do]]-Tabulka2[[#This Row],[Od]]</f>
        <v>0</v>
      </c>
      <c r="E6" s="1">
        <f>NETWORKDAYS(Tabulka2[[#This Row],[Od]],Tabulka2[[#This Row],[Do]])</f>
        <v>0</v>
      </c>
    </row>
    <row r="7" spans="1:65" x14ac:dyDescent="0.3">
      <c r="A7" s="5"/>
      <c r="B7" s="6"/>
      <c r="C7" s="4"/>
      <c r="D7" s="7">
        <f>Tabulka2[[#This Row],[Do]]-Tabulka2[[#This Row],[Od]]</f>
        <v>0</v>
      </c>
      <c r="E7" s="7">
        <f>NETWORKDAYS(Tabulka2[[#This Row],[Od]],Tabulka2[[#This Row],[Do]])</f>
        <v>0</v>
      </c>
    </row>
    <row r="8" spans="1:65" x14ac:dyDescent="0.3">
      <c r="A8" s="3"/>
      <c r="B8" s="4"/>
      <c r="C8" s="4"/>
      <c r="D8" s="1">
        <f>Tabulka2[[#This Row],[Do]]-Tabulka2[[#This Row],[Od]]</f>
        <v>0</v>
      </c>
      <c r="E8" s="1">
        <f>NETWORKDAYS(Tabulka2[[#This Row],[Od]],Tabulka2[[#This Row],[Do]])</f>
        <v>0</v>
      </c>
    </row>
    <row r="9" spans="1:65" x14ac:dyDescent="0.3">
      <c r="A9" s="5"/>
      <c r="B9" s="4"/>
      <c r="C9" s="4"/>
      <c r="D9" s="1">
        <f>Tabulka2[[#This Row],[Do]]-Tabulka2[[#This Row],[Od]]</f>
        <v>0</v>
      </c>
      <c r="E9" s="1">
        <f>NETWORKDAYS(Tabulka2[[#This Row],[Od]],Tabulka2[[#This Row],[Do]])</f>
        <v>0</v>
      </c>
    </row>
    <row r="10" spans="1:65" x14ac:dyDescent="0.3">
      <c r="A10" s="3"/>
      <c r="B10" s="4"/>
      <c r="C10" s="4"/>
      <c r="D10" s="1">
        <f>Tabulka2[[#This Row],[Do]]-Tabulka2[[#This Row],[Od]]</f>
        <v>0</v>
      </c>
      <c r="E10" s="1">
        <f>NETWORKDAYS(Tabulka2[[#This Row],[Od]],Tabulka2[[#This Row],[Do]])</f>
        <v>0</v>
      </c>
    </row>
    <row r="11" spans="1:65" x14ac:dyDescent="0.3">
      <c r="A11" s="5"/>
      <c r="B11" s="4"/>
      <c r="C11" s="4"/>
      <c r="D11" s="1">
        <f>Tabulka2[[#This Row],[Do]]-Tabulka2[[#This Row],[Od]]</f>
        <v>0</v>
      </c>
      <c r="E11" s="1">
        <f>NETWORKDAYS(Tabulka2[[#This Row],[Od]],Tabulka2[[#This Row],[Do]])</f>
        <v>0</v>
      </c>
    </row>
    <row r="12" spans="1:65" x14ac:dyDescent="0.3">
      <c r="A12" s="3"/>
      <c r="B12" s="4"/>
      <c r="C12" s="4"/>
      <c r="D12" s="1">
        <f>Tabulka2[[#This Row],[Do]]-Tabulka2[[#This Row],[Od]]</f>
        <v>0</v>
      </c>
      <c r="E12" s="1">
        <f>NETWORKDAYS(Tabulka2[[#This Row],[Od]],Tabulka2[[#This Row],[Do]])</f>
        <v>0</v>
      </c>
    </row>
    <row r="13" spans="1:65" x14ac:dyDescent="0.3">
      <c r="A13" s="5"/>
      <c r="B13" s="4"/>
      <c r="C13" s="4"/>
      <c r="D13" s="1">
        <f>Tabulka2[[#This Row],[Do]]-Tabulka2[[#This Row],[Od]]</f>
        <v>0</v>
      </c>
      <c r="E13" s="1">
        <f>NETWORKDAYS(Tabulka2[[#This Row],[Od]],Tabulka2[[#This Row],[Do]])</f>
        <v>0</v>
      </c>
    </row>
    <row r="14" spans="1:65" x14ac:dyDescent="0.3">
      <c r="A14" s="3"/>
      <c r="B14" s="4"/>
      <c r="C14" s="4"/>
      <c r="D14" s="1">
        <f>Tabulka2[[#This Row],[Do]]-Tabulka2[[#This Row],[Od]]</f>
        <v>0</v>
      </c>
      <c r="E14" s="1">
        <f>NETWORKDAYS(Tabulka2[[#This Row],[Od]],Tabulka2[[#This Row],[Do]])</f>
        <v>0</v>
      </c>
    </row>
    <row r="15" spans="1:65" x14ac:dyDescent="0.3">
      <c r="A15" s="5"/>
      <c r="B15" s="4"/>
      <c r="C15" s="4"/>
      <c r="D15" s="1">
        <f>Tabulka2[[#This Row],[Do]]-Tabulka2[[#This Row],[Od]]</f>
        <v>0</v>
      </c>
      <c r="E15" s="1">
        <f>NETWORKDAYS(Tabulka2[[#This Row],[Od]],Tabulka2[[#This Row],[Do]])</f>
        <v>0</v>
      </c>
    </row>
    <row r="16" spans="1:65" x14ac:dyDescent="0.3">
      <c r="A16" s="3"/>
      <c r="B16" s="4"/>
      <c r="C16" s="4"/>
      <c r="D16" s="1">
        <f>Tabulka2[[#This Row],[Do]]-Tabulka2[[#This Row],[Od]]</f>
        <v>0</v>
      </c>
      <c r="E16" s="1">
        <f>NETWORKDAYS(Tabulka2[[#This Row],[Od]],Tabulka2[[#This Row],[Do]])</f>
        <v>0</v>
      </c>
    </row>
    <row r="17" spans="1:5" x14ac:dyDescent="0.3">
      <c r="A17" s="5"/>
      <c r="B17" s="4"/>
      <c r="C17" s="4"/>
      <c r="D17" s="1">
        <f>Tabulka2[[#This Row],[Do]]-Tabulka2[[#This Row],[Od]]</f>
        <v>0</v>
      </c>
      <c r="E17" s="1">
        <f>NETWORKDAYS(Tabulka2[[#This Row],[Od]],Tabulka2[[#This Row],[Do]])</f>
        <v>0</v>
      </c>
    </row>
    <row r="18" spans="1:5" x14ac:dyDescent="0.3">
      <c r="A18" s="3"/>
      <c r="B18" s="4"/>
      <c r="C18" s="4"/>
      <c r="D18" s="1">
        <f>Tabulka2[[#This Row],[Do]]-Tabulka2[[#This Row],[Od]]</f>
        <v>0</v>
      </c>
      <c r="E18" s="1">
        <f>NETWORKDAYS(Tabulka2[[#This Row],[Od]],Tabulka2[[#This Row],[Do]])</f>
        <v>0</v>
      </c>
    </row>
    <row r="19" spans="1:5" x14ac:dyDescent="0.3">
      <c r="A19" s="5"/>
      <c r="B19" s="4"/>
      <c r="C19" s="4"/>
      <c r="D19" s="1">
        <f>Tabulka2[[#This Row],[Do]]-Tabulka2[[#This Row],[Od]]</f>
        <v>0</v>
      </c>
      <c r="E19" s="1">
        <f>NETWORKDAYS(Tabulka2[[#This Row],[Od]],Tabulka2[[#This Row],[Do]])</f>
        <v>0</v>
      </c>
    </row>
    <row r="20" spans="1:5" x14ac:dyDescent="0.3">
      <c r="A20" s="3"/>
      <c r="B20" s="4"/>
      <c r="C20" s="4"/>
      <c r="D20" s="1">
        <f>Tabulka2[[#This Row],[Do]]-Tabulka2[[#This Row],[Od]]</f>
        <v>0</v>
      </c>
      <c r="E20" s="1">
        <f>NETWORKDAYS(Tabulka2[[#This Row],[Od]],Tabulka2[[#This Row],[Do]])</f>
        <v>0</v>
      </c>
    </row>
    <row r="21" spans="1:5" x14ac:dyDescent="0.3">
      <c r="A21" s="5"/>
      <c r="B21" s="4"/>
      <c r="C21" s="4"/>
      <c r="D21" s="1">
        <f>Tabulka2[[#This Row],[Do]]-Tabulka2[[#This Row],[Od]]</f>
        <v>0</v>
      </c>
      <c r="E21" s="1">
        <f>NETWORKDAYS(Tabulka2[[#This Row],[Od]],Tabulka2[[#This Row],[Do]])</f>
        <v>0</v>
      </c>
    </row>
    <row r="22" spans="1:5" x14ac:dyDescent="0.3">
      <c r="A22" s="3"/>
      <c r="B22" s="4"/>
      <c r="C22" s="4"/>
      <c r="D22" s="1">
        <f>Tabulka2[[#This Row],[Do]]-Tabulka2[[#This Row],[Od]]</f>
        <v>0</v>
      </c>
      <c r="E22" s="1">
        <f>NETWORKDAYS(Tabulka2[[#This Row],[Od]],Tabulka2[[#This Row],[Do]])</f>
        <v>0</v>
      </c>
    </row>
  </sheetData>
  <phoneticPr fontId="2" type="noConversion"/>
  <conditionalFormatting sqref="F3:BM22">
    <cfRule type="expression" dxfId="10" priority="4">
      <formula>AND(F$1&gt;=$B3,F$1&lt;=$C3)</formula>
    </cfRule>
    <cfRule type="expression" dxfId="9" priority="5">
      <formula>WEEKDAY(F$1,2)&gt;5</formula>
    </cfRule>
  </conditionalFormatting>
  <conditionalFormatting sqref="F1:BM1">
    <cfRule type="expression" dxfId="8" priority="2">
      <formula>AND(F$1&gt;=$B1,F$1&lt;=$C1)</formula>
    </cfRule>
    <cfRule type="expression" dxfId="7" priority="3">
      <formula>WEEKDAY(F$1,2)&gt;5</formula>
    </cfRule>
  </conditionalFormatting>
  <conditionalFormatting sqref="D3:E2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{0E082213-34B6-4C6C-AFF5-C11DF6584872}</x14:id>
        </ext>
      </extLst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Spinner 2">
              <controlPr defaultSize="0" autoPict="0">
                <anchor moveWithCells="1" sizeWithCells="1">
                  <from>
                    <xdr:col>3</xdr:col>
                    <xdr:colOff>106680</xdr:colOff>
                    <xdr:row>0</xdr:row>
                    <xdr:rowOff>30480</xdr:rowOff>
                  </from>
                  <to>
                    <xdr:col>4</xdr:col>
                    <xdr:colOff>792480</xdr:colOff>
                    <xdr:row>0</xdr:row>
                    <xdr:rowOff>754380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082213-34B6-4C6C-AFF5-C11DF65848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D3:E22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2015-06-05T18:19:34Z</dcterms:created>
  <dcterms:modified xsi:type="dcterms:W3CDTF">2021-08-05T11:23:41Z</dcterms:modified>
</cp:coreProperties>
</file>