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nou\Downloads\"/>
    </mc:Choice>
  </mc:AlternateContent>
  <xr:revisionPtr revIDLastSave="0" documentId="8_{CE1F7455-D9D4-4B9A-BA63-B741B140CB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plnění" sheetId="16" r:id="rId1"/>
    <sheet name="Data" sheetId="1" r:id="rId2"/>
    <sheet name="Hodinová sazba" sheetId="5" r:id="rId3"/>
    <sheet name="Parametry" sheetId="2" r:id="rId4"/>
    <sheet name="Souhrn" sheetId="3" r:id="rId5"/>
    <sheet name="rozdělení auta" sheetId="6" r:id="rId6"/>
    <sheet name="rozdělení VIN" sheetId="7" r:id="rId7"/>
    <sheet name="nahradit" sheetId="15" r:id="rId8"/>
    <sheet name="Textové funkce" sheetId="8" r:id="rId9"/>
    <sheet name="řetězení textu" sheetId="9" r:id="rId10"/>
    <sheet name="kolik položek" sheetId="13" r:id="rId11"/>
    <sheet name="ukotvení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Doplnění!$A$1:$D$15</definedName>
    <definedName name="_xlnm._FilterDatabase" localSheetId="10" hidden="1">'kolik položek'!$A$6:$N$26</definedName>
    <definedName name="aaaCelk_Zisk">[1]Scénář!$E$15</definedName>
    <definedName name="BudgetTab">#REF!</definedName>
    <definedName name="Celk_Zisk">[2]Scénář!$E$15</definedName>
    <definedName name="CelkZisk">#REF!</definedName>
    <definedName name="ceník">[3]Faktura!$N$3:$P$14</definedName>
    <definedName name="HrubyZisk">#REF!</definedName>
    <definedName name="Kilometrovník">#REF!</definedName>
    <definedName name="koef_A">[4]Kvadr_Rovnice!$C$5</definedName>
    <definedName name="koef_B">[4]Kvadr_Rovnice!$C$6</definedName>
    <definedName name="koef_C">[4]Kvadr_Rovnice!$C$7</definedName>
    <definedName name="koeficient">#REF!</definedName>
    <definedName name="NZbozi">[5]Test1!$B$89:$D$96</definedName>
    <definedName name="obsazeno">#REF!</definedName>
    <definedName name="Opravy">#REF!</definedName>
    <definedName name="Ostatni">#REF!</definedName>
    <definedName name="ovoce">OFFSET('[6]Úkol 1'!$B$13,0,0,COUNTA('[6]Úkol 1'!$B$13:$B$68),1)</definedName>
    <definedName name="ovocee">#REF!</definedName>
    <definedName name="PocetNavstev">#REF!</definedName>
    <definedName name="Počet_km">#REF!</definedName>
    <definedName name="PrijemNaZakaz">#REF!</definedName>
    <definedName name="produkt">'[7]Budoucí hodnota - zadání'!#REF!</definedName>
    <definedName name="produkt2">'[8]Budoucí hodnota - zadání'!#REF!</definedName>
    <definedName name="prom_X">[4]Kvadr_Rovnice!$C$8</definedName>
    <definedName name="Reklama">#REF!</definedName>
    <definedName name="Revenue">#REF!</definedName>
    <definedName name="rezervace">#REF!</definedName>
    <definedName name="Sedadla">#REF!</definedName>
    <definedName name="volno">[9]List2!$F$3</definedName>
    <definedName name="Výběr">[9]List2!$I$2:$I$4</definedName>
    <definedName name="VydajeNaZakaz">#REF!</definedName>
    <definedName name="Vyplaty">#REF!</definedName>
    <definedName name="Y">[4]Kvadr_Rovnice!$C$10</definedName>
    <definedName name="Zarizeni">#REF!</definedName>
    <definedName name="Zásoby">#REF!</definedName>
    <definedName name="Zbozi">[10]Test1!$B$89:$D$96</definedName>
    <definedName name="ZboziN">[11]Test1!$B$89:$D$96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3" l="1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</calcChain>
</file>

<file path=xl/sharedStrings.xml><?xml version="1.0" encoding="utf-8"?>
<sst xmlns="http://schemas.openxmlformats.org/spreadsheetml/2006/main" count="1264" uniqueCount="1035">
  <si>
    <t>Datum</t>
  </si>
  <si>
    <t>Zaměstnanec</t>
  </si>
  <si>
    <t>Oddělení</t>
  </si>
  <si>
    <t>Odpracované hodiny</t>
  </si>
  <si>
    <t>Tržba</t>
  </si>
  <si>
    <t>Náklady</t>
  </si>
  <si>
    <t>Zisk</t>
  </si>
  <si>
    <t>Mzda</t>
  </si>
  <si>
    <t>Alice</t>
  </si>
  <si>
    <t>IT</t>
  </si>
  <si>
    <t>Bob</t>
  </si>
  <si>
    <t>Charlie</t>
  </si>
  <si>
    <t>HR</t>
  </si>
  <si>
    <t>Parametr</t>
  </si>
  <si>
    <t>Hodnota</t>
  </si>
  <si>
    <t>Bonus (%)</t>
  </si>
  <si>
    <t>Minimální marže (%)</t>
  </si>
  <si>
    <t>Ukazatel</t>
  </si>
  <si>
    <t>Celkové hodiny</t>
  </si>
  <si>
    <t>Průměrná hodinová sazba</t>
  </si>
  <si>
    <t>Zisk IT oddělení</t>
  </si>
  <si>
    <t>Zisk IT s bonusem</t>
  </si>
  <si>
    <t>Jméno</t>
  </si>
  <si>
    <t>Hodinovka</t>
  </si>
  <si>
    <t>Fabia Style 1.0 TSI 81 kW DSG</t>
  </si>
  <si>
    <t>Fabia Ambition 1.0 TSI 70 kW</t>
  </si>
  <si>
    <t>Fabia Style 1.0 TSI 81 kW</t>
  </si>
  <si>
    <t>Fabia Style 1.5 TSI 110 kW DSG</t>
  </si>
  <si>
    <t>Fabia Active 1.0 MPi 59 kW</t>
  </si>
  <si>
    <t>Fabia Ambition 1.0 MPi 59 kW</t>
  </si>
  <si>
    <t>Scala Style 1,5 TSi 110 kW DSG</t>
  </si>
  <si>
    <t>Kamiq Style 1.0 TSI 81 kW DSG</t>
  </si>
  <si>
    <t>Kamiq Akční 1.0 TSI 81 kW DSG</t>
  </si>
  <si>
    <t>Fabia Ambition 1.0 TSI 81 kW DSG</t>
  </si>
  <si>
    <t>Kamiq Ambition 1.0 TSI 81 kW DSG</t>
  </si>
  <si>
    <t>Ve druhém sloupci posledních 6 znaků</t>
  </si>
  <si>
    <t xml:space="preserve">VIN </t>
  </si>
  <si>
    <t>TMBER6PJ7N4011946</t>
  </si>
  <si>
    <t>TMBEP6PJ7N4015095</t>
  </si>
  <si>
    <t>TMBER6PJ6N4006690</t>
  </si>
  <si>
    <t>TMBEP6PJ5N4017475</t>
  </si>
  <si>
    <t>TMBER6PJ0N4016129</t>
  </si>
  <si>
    <t>TMBEP6PJ4N4020805</t>
  </si>
  <si>
    <t>TMBEP6PJXN4021019</t>
  </si>
  <si>
    <t>TMBEP6PJ0N4016962</t>
  </si>
  <si>
    <t>TMBEP6PJ8N4016899</t>
  </si>
  <si>
    <t>TMBEP6PJ9N4024154</t>
  </si>
  <si>
    <t>TMBEP6PJXN4024065</t>
  </si>
  <si>
    <t>TMBER6PJ6N4024512</t>
  </si>
  <si>
    <t>TMBER6PJ7N4021618</t>
  </si>
  <si>
    <t>TMBEK6PJ6N4024370</t>
  </si>
  <si>
    <t>TMBER6PJ9N4024617</t>
  </si>
  <si>
    <t>TMBEP6PJ6N4022524</t>
  </si>
  <si>
    <t>TMBEK6PJ4N4024707</t>
  </si>
  <si>
    <t>TMBEK6PJ1N4026866</t>
  </si>
  <si>
    <t>TMBER6PJ9N4024665</t>
  </si>
  <si>
    <t>TMBEE6PJ0N4027580</t>
  </si>
  <si>
    <t>TMBEE6PJ4N4018669</t>
  </si>
  <si>
    <t>TMBEE6PJ0N4024887</t>
  </si>
  <si>
    <t>TMBEK6NWXN3057098</t>
  </si>
  <si>
    <t>TMBEE6PJ0N4011055</t>
  </si>
  <si>
    <t>TMBER6PJ3N4015945</t>
  </si>
  <si>
    <t>TMBEK6PJ0N4030200</t>
  </si>
  <si>
    <t>TMBGR9NW4N3063839</t>
  </si>
  <si>
    <t>TMBER6PJ4N4032706</t>
  </si>
  <si>
    <t>TMBGR9NW5N3069049</t>
  </si>
  <si>
    <t>TMBGR9NW5N3054938</t>
  </si>
  <si>
    <t>TMBGR9NW9N3071595</t>
  </si>
  <si>
    <t>TMBER6PJ1N4024188</t>
  </si>
  <si>
    <t>TMBEP6PJ8N4031483</t>
  </si>
  <si>
    <t>TMBGR9NW0N3075714</t>
  </si>
  <si>
    <t>TMBGR9NW7N3076262</t>
  </si>
  <si>
    <t>TMBGR9NW8N3074505</t>
  </si>
  <si>
    <t>Ze seznamů níže extrahujte pomocí vhodných funkcí pouze číselný údaj</t>
  </si>
  <si>
    <t>Seznam 1</t>
  </si>
  <si>
    <t>Seznam 2</t>
  </si>
  <si>
    <t>Seznam 3</t>
  </si>
  <si>
    <t>KK8639958</t>
  </si>
  <si>
    <t>86399KK</t>
  </si>
  <si>
    <t>KK8639KK</t>
  </si>
  <si>
    <t>KK2451159</t>
  </si>
  <si>
    <t>24511KK</t>
  </si>
  <si>
    <t>KK2451KK</t>
  </si>
  <si>
    <t>KK3792060</t>
  </si>
  <si>
    <t>37920KK</t>
  </si>
  <si>
    <t>KK3792KK</t>
  </si>
  <si>
    <t>KK3681061</t>
  </si>
  <si>
    <t>36810KK</t>
  </si>
  <si>
    <t>KK3681KK</t>
  </si>
  <si>
    <t>KK2420562</t>
  </si>
  <si>
    <t>24205KK</t>
  </si>
  <si>
    <t>KK2420KK</t>
  </si>
  <si>
    <t>KK8135063</t>
  </si>
  <si>
    <t>81350KK</t>
  </si>
  <si>
    <t>KK8135KK</t>
  </si>
  <si>
    <t>KK6911264</t>
  </si>
  <si>
    <t>69112KK</t>
  </si>
  <si>
    <t>KK6911KK</t>
  </si>
  <si>
    <t>KK9158965</t>
  </si>
  <si>
    <t>91589KK</t>
  </si>
  <si>
    <t>KK9158KK</t>
  </si>
  <si>
    <t>KK8897666</t>
  </si>
  <si>
    <t>88976KK</t>
  </si>
  <si>
    <t>KK8897KK</t>
  </si>
  <si>
    <t>KK7573067</t>
  </si>
  <si>
    <t>75730KK</t>
  </si>
  <si>
    <t>KK7573KK</t>
  </si>
  <si>
    <t>KK2854268</t>
  </si>
  <si>
    <t>28542KK</t>
  </si>
  <si>
    <t>KK2854KK</t>
  </si>
  <si>
    <t>KK3220869</t>
  </si>
  <si>
    <t>32208KK</t>
  </si>
  <si>
    <t>KK3220KK</t>
  </si>
  <si>
    <t>KK6209070</t>
  </si>
  <si>
    <t>62090KK</t>
  </si>
  <si>
    <t>KK6209KK</t>
  </si>
  <si>
    <t>KK6383471</t>
  </si>
  <si>
    <t>63834KK</t>
  </si>
  <si>
    <t>KK6383KK</t>
  </si>
  <si>
    <t>KK9253172</t>
  </si>
  <si>
    <t>92531KK</t>
  </si>
  <si>
    <t>KK9253KK</t>
  </si>
  <si>
    <t>KK2304173</t>
  </si>
  <si>
    <t>23041KK</t>
  </si>
  <si>
    <t>KK2301KK</t>
  </si>
  <si>
    <t>KK4127574</t>
  </si>
  <si>
    <t>41275KK</t>
  </si>
  <si>
    <t>KK4125KK</t>
  </si>
  <si>
    <t xml:space="preserve">Spojení </t>
  </si>
  <si>
    <t>Jméno Příjmení - Gender</t>
  </si>
  <si>
    <t>First Name</t>
  </si>
  <si>
    <t>Last Name</t>
  </si>
  <si>
    <t>Gender</t>
  </si>
  <si>
    <t>Dulce</t>
  </si>
  <si>
    <t>Abril</t>
  </si>
  <si>
    <t>Female</t>
  </si>
  <si>
    <t>Mara</t>
  </si>
  <si>
    <t>Hashimoto</t>
  </si>
  <si>
    <t>Philip</t>
  </si>
  <si>
    <t>Gent</t>
  </si>
  <si>
    <t>Male</t>
  </si>
  <si>
    <t>Kathleen</t>
  </si>
  <si>
    <t>Hanner</t>
  </si>
  <si>
    <t>Nereida</t>
  </si>
  <si>
    <t>Magwood</t>
  </si>
  <si>
    <t>Gaston</t>
  </si>
  <si>
    <t>Brumm</t>
  </si>
  <si>
    <t>Etta</t>
  </si>
  <si>
    <t>Hurn</t>
  </si>
  <si>
    <t>Earlean</t>
  </si>
  <si>
    <t>Melgar</t>
  </si>
  <si>
    <t>Vincenza</t>
  </si>
  <si>
    <t>Weiland</t>
  </si>
  <si>
    <t>Fallon</t>
  </si>
  <si>
    <t>Winward</t>
  </si>
  <si>
    <t>Arcelia</t>
  </si>
  <si>
    <t>Bouska</t>
  </si>
  <si>
    <t>Franklyn</t>
  </si>
  <si>
    <t>Unknow</t>
  </si>
  <si>
    <t>Sherron</t>
  </si>
  <si>
    <t>Ascencio</t>
  </si>
  <si>
    <t>Marcel</t>
  </si>
  <si>
    <t>Zabriskie</t>
  </si>
  <si>
    <t>Kina</t>
  </si>
  <si>
    <t>Hazelton</t>
  </si>
  <si>
    <t>Shavonne</t>
  </si>
  <si>
    <t>Pia</t>
  </si>
  <si>
    <t>Shavon</t>
  </si>
  <si>
    <t>Benito</t>
  </si>
  <si>
    <t>Lauralee</t>
  </si>
  <si>
    <t>Perrine</t>
  </si>
  <si>
    <t>Loreta</t>
  </si>
  <si>
    <t>Curren</t>
  </si>
  <si>
    <t>Teresa</t>
  </si>
  <si>
    <t>Strawn</t>
  </si>
  <si>
    <t>Belinda</t>
  </si>
  <si>
    <t>Partain</t>
  </si>
  <si>
    <t>Holly</t>
  </si>
  <si>
    <t>Eudy</t>
  </si>
  <si>
    <t>Many</t>
  </si>
  <si>
    <t>Cuccia</t>
  </si>
  <si>
    <t>Libbie</t>
  </si>
  <si>
    <t>Dalby</t>
  </si>
  <si>
    <t>Lester</t>
  </si>
  <si>
    <t>Prothro</t>
  </si>
  <si>
    <t>Marvel</t>
  </si>
  <si>
    <t>Hail</t>
  </si>
  <si>
    <t>Angelyn</t>
  </si>
  <si>
    <t>Vong</t>
  </si>
  <si>
    <t>Francesca</t>
  </si>
  <si>
    <t>Beaudreau</t>
  </si>
  <si>
    <t>Garth</t>
  </si>
  <si>
    <t>Gangi</t>
  </si>
  <si>
    <t>Carla</t>
  </si>
  <si>
    <t>Trumbull</t>
  </si>
  <si>
    <t>Rozdělte text do 7 až 8 sloupců</t>
  </si>
  <si>
    <t>Spočítej, kolik je v tabulce aut, které mají najeto více než 100 000 km</t>
  </si>
  <si>
    <t>Příjmení</t>
  </si>
  <si>
    <t>Pozice</t>
  </si>
  <si>
    <t>Lokalita</t>
  </si>
  <si>
    <t>Typ užití</t>
  </si>
  <si>
    <t>Značka</t>
  </si>
  <si>
    <t>SPZ</t>
  </si>
  <si>
    <t>Rok výroby</t>
  </si>
  <si>
    <t>Datum převzetí</t>
  </si>
  <si>
    <t>Počet najetých 
km (k 1.1.)</t>
  </si>
  <si>
    <t>Poslední servis</t>
  </si>
  <si>
    <t>Příští servis (1 rok)</t>
  </si>
  <si>
    <t>Servis a opravy celkem v Kč</t>
  </si>
  <si>
    <t>Daniel</t>
  </si>
  <si>
    <t>Košek</t>
  </si>
  <si>
    <t>Manažer</t>
  </si>
  <si>
    <t>Pardubice</t>
  </si>
  <si>
    <t xml:space="preserve">služební </t>
  </si>
  <si>
    <t>VW Passat</t>
  </si>
  <si>
    <t>AAZ-28-90</t>
  </si>
  <si>
    <t>Jiří</t>
  </si>
  <si>
    <t>Dolanský</t>
  </si>
  <si>
    <t>Ředitel oblasti</t>
  </si>
  <si>
    <t>Tax</t>
  </si>
  <si>
    <t>Brno</t>
  </si>
  <si>
    <t>Mercedes S Classe</t>
  </si>
  <si>
    <t>AAZ-28-91</t>
  </si>
  <si>
    <t>Irena</t>
  </si>
  <si>
    <t>Pfitznerová</t>
  </si>
  <si>
    <t>Asistent 3</t>
  </si>
  <si>
    <t>Sales</t>
  </si>
  <si>
    <t>Praha</t>
  </si>
  <si>
    <t>soukromé</t>
  </si>
  <si>
    <t>Ford Focus</t>
  </si>
  <si>
    <t>AHI-81-90</t>
  </si>
  <si>
    <t>Anna</t>
  </si>
  <si>
    <t>Marešová</t>
  </si>
  <si>
    <t>Admin</t>
  </si>
  <si>
    <t>Škoda Fabia</t>
  </si>
  <si>
    <t>ALE-27-61</t>
  </si>
  <si>
    <t>Hana</t>
  </si>
  <si>
    <t>Janďourková</t>
  </si>
  <si>
    <t>Finance</t>
  </si>
  <si>
    <t>Audi A4</t>
  </si>
  <si>
    <t>ALK-55-56</t>
  </si>
  <si>
    <t>Tereza</t>
  </si>
  <si>
    <t>Šišmová</t>
  </si>
  <si>
    <t>Asistent 1</t>
  </si>
  <si>
    <t>Advisory</t>
  </si>
  <si>
    <t>Ostrava</t>
  </si>
  <si>
    <t>ANN-11-10</t>
  </si>
  <si>
    <t>Matyáš</t>
  </si>
  <si>
    <t>Kolečko</t>
  </si>
  <si>
    <t>Ford Fiesta</t>
  </si>
  <si>
    <t>AO-23-32</t>
  </si>
  <si>
    <t>Vít</t>
  </si>
  <si>
    <t>Hradečný</t>
  </si>
  <si>
    <t>Audit</t>
  </si>
  <si>
    <t>VW Polo</t>
  </si>
  <si>
    <t>AOP-45-46</t>
  </si>
  <si>
    <t>Jan</t>
  </si>
  <si>
    <t>Škabrada</t>
  </si>
  <si>
    <t>Lexus 650h</t>
  </si>
  <si>
    <t>APA-45-64</t>
  </si>
  <si>
    <t>Alena</t>
  </si>
  <si>
    <t>Matoušková</t>
  </si>
  <si>
    <t>ARR-12-67</t>
  </si>
  <si>
    <t>Tomáš</t>
  </si>
  <si>
    <t>Markl</t>
  </si>
  <si>
    <t>Toyota Yaris</t>
  </si>
  <si>
    <t>ASA-09-10</t>
  </si>
  <si>
    <t>Petr</t>
  </si>
  <si>
    <t>Janoušek</t>
  </si>
  <si>
    <t>ASA-09-11</t>
  </si>
  <si>
    <t>Marek</t>
  </si>
  <si>
    <t>Lukeš</t>
  </si>
  <si>
    <t>Audi A8</t>
  </si>
  <si>
    <t>ASB-09-09</t>
  </si>
  <si>
    <t>Martina</t>
  </si>
  <si>
    <t>Hrubá</t>
  </si>
  <si>
    <t>Škoda Octavia</t>
  </si>
  <si>
    <t>ASD-45-07</t>
  </si>
  <si>
    <t>Jakub</t>
  </si>
  <si>
    <t>Jelínek</t>
  </si>
  <si>
    <t>Facility</t>
  </si>
  <si>
    <t>BMW 330</t>
  </si>
  <si>
    <t>AUA-67-65</t>
  </si>
  <si>
    <t>Čejková</t>
  </si>
  <si>
    <t>BMW 750i</t>
  </si>
  <si>
    <t>AUA-67-66</t>
  </si>
  <si>
    <t>Anna Marie</t>
  </si>
  <si>
    <t>Oškrkaná</t>
  </si>
  <si>
    <t>Asistent 2</t>
  </si>
  <si>
    <t>Seat Leon</t>
  </si>
  <si>
    <t>AUA-67-67</t>
  </si>
  <si>
    <t>Laura</t>
  </si>
  <si>
    <t>Nováková</t>
  </si>
  <si>
    <t>VW Golf</t>
  </si>
  <si>
    <t>AUA-67-77</t>
  </si>
  <si>
    <t>Lukáš</t>
  </si>
  <si>
    <t>Zajíc</t>
  </si>
  <si>
    <t>Mercedes C Classe</t>
  </si>
  <si>
    <t>AUA-67-78</t>
  </si>
  <si>
    <t>Markéta</t>
  </si>
  <si>
    <t>Vokrouhlíková</t>
  </si>
  <si>
    <t>Opel Astra</t>
  </si>
  <si>
    <t>AZ-52-60</t>
  </si>
  <si>
    <t>Spočítej, kolik je dohromady v tabulce vozů značky Volkswagen</t>
  </si>
  <si>
    <t>Spočítej, kolik nás stál servis a opravy za auta lidí z oddělení Advisory</t>
  </si>
  <si>
    <t>Spočítej, kolik má najeto oddělení Advisory km na soukromých cestách</t>
  </si>
  <si>
    <t>KÓD / CODE</t>
  </si>
  <si>
    <t>STÁT</t>
  </si>
  <si>
    <t>COUNTRY</t>
  </si>
  <si>
    <t>Datum objednávky</t>
  </si>
  <si>
    <t>Datum zpracování</t>
  </si>
  <si>
    <t>Datum odeslání</t>
  </si>
  <si>
    <t>AFG</t>
  </si>
  <si>
    <t>Afghánistán</t>
  </si>
  <si>
    <t>Afghanistan</t>
  </si>
  <si>
    <t>ALA</t>
  </si>
  <si>
    <t>Alandys</t>
  </si>
  <si>
    <t>Åland Island</t>
  </si>
  <si>
    <t>ALB</t>
  </si>
  <si>
    <t>Albánie</t>
  </si>
  <si>
    <t>Albania</t>
  </si>
  <si>
    <t>DZA</t>
  </si>
  <si>
    <t>Alžírsko</t>
  </si>
  <si>
    <t>Algeria</t>
  </si>
  <si>
    <t>ASM</t>
  </si>
  <si>
    <t>Americká Samoa</t>
  </si>
  <si>
    <t>American Samoa</t>
  </si>
  <si>
    <t>VIR</t>
  </si>
  <si>
    <t>Americké Panenské ostrovy</t>
  </si>
  <si>
    <t>Virgin Islands (U. S.)</t>
  </si>
  <si>
    <t>AND</t>
  </si>
  <si>
    <t>Andorra</t>
  </si>
  <si>
    <t>AGO</t>
  </si>
  <si>
    <t>Angola</t>
  </si>
  <si>
    <t>AIA</t>
  </si>
  <si>
    <t>Anguilla</t>
  </si>
  <si>
    <t>ATA</t>
  </si>
  <si>
    <t>Antarktida</t>
  </si>
  <si>
    <t>Antarctica</t>
  </si>
  <si>
    <t>ATG</t>
  </si>
  <si>
    <t>Antigua a Barbuda</t>
  </si>
  <si>
    <t>Antigua and Barbuda</t>
  </si>
  <si>
    <t>ARG</t>
  </si>
  <si>
    <t>Argentina</t>
  </si>
  <si>
    <t>ARM</t>
  </si>
  <si>
    <t>Arménie</t>
  </si>
  <si>
    <t>Armenia</t>
  </si>
  <si>
    <t>ABW</t>
  </si>
  <si>
    <t>Aruba</t>
  </si>
  <si>
    <t>AUS</t>
  </si>
  <si>
    <t>Austrálie</t>
  </si>
  <si>
    <t>Australia</t>
  </si>
  <si>
    <t>AZE</t>
  </si>
  <si>
    <t>Ázerbájdžán</t>
  </si>
  <si>
    <t>Azerbaijan</t>
  </si>
  <si>
    <t>BHS</t>
  </si>
  <si>
    <t>Bahamy</t>
  </si>
  <si>
    <t>Bahamas (the)</t>
  </si>
  <si>
    <t>BHR</t>
  </si>
  <si>
    <t>Bahrajn</t>
  </si>
  <si>
    <t>Bahrain</t>
  </si>
  <si>
    <t>BGD</t>
  </si>
  <si>
    <t>Bangladéš</t>
  </si>
  <si>
    <t>Bangladesh</t>
  </si>
  <si>
    <t>BRB</t>
  </si>
  <si>
    <t>Barbados</t>
  </si>
  <si>
    <t>BEL</t>
  </si>
  <si>
    <t>Belgie</t>
  </si>
  <si>
    <t>Belgium</t>
  </si>
  <si>
    <t>BLZ</t>
  </si>
  <si>
    <t>Belize</t>
  </si>
  <si>
    <t>BLR</t>
  </si>
  <si>
    <t>Bělorusko</t>
  </si>
  <si>
    <t>Belarus</t>
  </si>
  <si>
    <t>BEN</t>
  </si>
  <si>
    <t>Benin</t>
  </si>
  <si>
    <t>BMU</t>
  </si>
  <si>
    <t>Bermudy</t>
  </si>
  <si>
    <t>Bermuda</t>
  </si>
  <si>
    <t>BTN</t>
  </si>
  <si>
    <t>Bhútán</t>
  </si>
  <si>
    <t>Bhutan</t>
  </si>
  <si>
    <t>BOL</t>
  </si>
  <si>
    <t>Bolívie</t>
  </si>
  <si>
    <t>Bolivia (Plurinational State of)</t>
  </si>
  <si>
    <t>BES</t>
  </si>
  <si>
    <t>Bonaire, Svatý Eustach a Saba</t>
  </si>
  <si>
    <t>Bonaire, Sint Eustatius and Saba</t>
  </si>
  <si>
    <t>BIH</t>
  </si>
  <si>
    <t>Bosna a Hercegovina</t>
  </si>
  <si>
    <t>Bosnia and Herzegovina</t>
  </si>
  <si>
    <t>BWA</t>
  </si>
  <si>
    <t>Botswana</t>
  </si>
  <si>
    <t>BVT</t>
  </si>
  <si>
    <t>Bouvetův ostrov</t>
  </si>
  <si>
    <t>Bouvet Island</t>
  </si>
  <si>
    <t>BRA</t>
  </si>
  <si>
    <t>Brazílie</t>
  </si>
  <si>
    <t>Brazil</t>
  </si>
  <si>
    <t>IOT</t>
  </si>
  <si>
    <t>Britské indickooceánské území</t>
  </si>
  <si>
    <t>British Indian Ocean Territory (the)</t>
  </si>
  <si>
    <t>VGB</t>
  </si>
  <si>
    <t>Britské Panenské ostrovy</t>
  </si>
  <si>
    <t>Virgin Islands (British)</t>
  </si>
  <si>
    <t>BRN</t>
  </si>
  <si>
    <t>Brunej</t>
  </si>
  <si>
    <t>Brunei Darussalam</t>
  </si>
  <si>
    <t>BGR</t>
  </si>
  <si>
    <t>Bulharsko</t>
  </si>
  <si>
    <t>Bulgaria</t>
  </si>
  <si>
    <t>BFA</t>
  </si>
  <si>
    <t>Burkina Faso</t>
  </si>
  <si>
    <t>BDI</t>
  </si>
  <si>
    <t>Burundi</t>
  </si>
  <si>
    <t>COK</t>
  </si>
  <si>
    <t>Cookovy ostrovy</t>
  </si>
  <si>
    <t>Cook Islands (the)</t>
  </si>
  <si>
    <t>CUW</t>
  </si>
  <si>
    <t>Curaçao</t>
  </si>
  <si>
    <t>TCD</t>
  </si>
  <si>
    <t>Čad</t>
  </si>
  <si>
    <t>Chad</t>
  </si>
  <si>
    <t>MNE</t>
  </si>
  <si>
    <t>Černá Hora</t>
  </si>
  <si>
    <t>Montenegro</t>
  </si>
  <si>
    <t>CZE</t>
  </si>
  <si>
    <t>Česko</t>
  </si>
  <si>
    <t>Czechia</t>
  </si>
  <si>
    <t>CHN</t>
  </si>
  <si>
    <t>Čína</t>
  </si>
  <si>
    <t>China</t>
  </si>
  <si>
    <t>DNK</t>
  </si>
  <si>
    <t>Dánsko</t>
  </si>
  <si>
    <t>Denmark</t>
  </si>
  <si>
    <t>COD</t>
  </si>
  <si>
    <t>Konžská demokratická republika</t>
  </si>
  <si>
    <t>Congo (the Democratic Republic of the)</t>
  </si>
  <si>
    <t>DMA</t>
  </si>
  <si>
    <t>Dominika</t>
  </si>
  <si>
    <t>Dominica</t>
  </si>
  <si>
    <t>DOM</t>
  </si>
  <si>
    <t>Dominikánská republika</t>
  </si>
  <si>
    <t>Dominican Republic (the)</t>
  </si>
  <si>
    <t>DJI</t>
  </si>
  <si>
    <t>Džibutsko</t>
  </si>
  <si>
    <t>Djibouti</t>
  </si>
  <si>
    <t>EGY</t>
  </si>
  <si>
    <t>Egypt</t>
  </si>
  <si>
    <t>ECU</t>
  </si>
  <si>
    <t>Ekvádor</t>
  </si>
  <si>
    <t>Ecuador</t>
  </si>
  <si>
    <t>ERI</t>
  </si>
  <si>
    <t>Eritrea</t>
  </si>
  <si>
    <t>EST</t>
  </si>
  <si>
    <t>Estonsko</t>
  </si>
  <si>
    <t>Estonia</t>
  </si>
  <si>
    <t>ETH</t>
  </si>
  <si>
    <t>Etiopie</t>
  </si>
  <si>
    <t>Ethiopia</t>
  </si>
  <si>
    <t>FRO</t>
  </si>
  <si>
    <t>Faerské ostrovy</t>
  </si>
  <si>
    <t>Faroe Islands (the)</t>
  </si>
  <si>
    <t>FLK</t>
  </si>
  <si>
    <t>Falklandy (Malvíny)</t>
  </si>
  <si>
    <t>Falkland Islands (the) (Malvinas)</t>
  </si>
  <si>
    <t>FJI</t>
  </si>
  <si>
    <t>Fidži</t>
  </si>
  <si>
    <t>Fiji</t>
  </si>
  <si>
    <t>PHL</t>
  </si>
  <si>
    <t>Filipíny</t>
  </si>
  <si>
    <t>Philippines (the)</t>
  </si>
  <si>
    <t>FIN</t>
  </si>
  <si>
    <t>Finsko</t>
  </si>
  <si>
    <t>Finland</t>
  </si>
  <si>
    <t>FRA</t>
  </si>
  <si>
    <t>Francie</t>
  </si>
  <si>
    <t>France</t>
  </si>
  <si>
    <t>GUF</t>
  </si>
  <si>
    <t>Francouzská Guyana</t>
  </si>
  <si>
    <t>French Guiana</t>
  </si>
  <si>
    <t>ATF</t>
  </si>
  <si>
    <t>Francouzská jižní a antarktická území</t>
  </si>
  <si>
    <t>French Southern Territories (the)</t>
  </si>
  <si>
    <t>PYF</t>
  </si>
  <si>
    <t>Francouzská Polynésie</t>
  </si>
  <si>
    <t>French Polynesia</t>
  </si>
  <si>
    <t>GAB</t>
  </si>
  <si>
    <t>Gabon</t>
  </si>
  <si>
    <t>GMB</t>
  </si>
  <si>
    <t>Gambie</t>
  </si>
  <si>
    <t>Gambia (the)</t>
  </si>
  <si>
    <t>GHA</t>
  </si>
  <si>
    <t>Ghana</t>
  </si>
  <si>
    <t>GIB</t>
  </si>
  <si>
    <t>Gibraltar</t>
  </si>
  <si>
    <t>GRD</t>
  </si>
  <si>
    <t>Grenada</t>
  </si>
  <si>
    <t>GRL</t>
  </si>
  <si>
    <t>Grónsko</t>
  </si>
  <si>
    <t>Greenland</t>
  </si>
  <si>
    <t>GEO</t>
  </si>
  <si>
    <t>Gruzie</t>
  </si>
  <si>
    <t>Georgia</t>
  </si>
  <si>
    <t>GLP</t>
  </si>
  <si>
    <t>Guadeloupe</t>
  </si>
  <si>
    <t>GUM</t>
  </si>
  <si>
    <t>Guam</t>
  </si>
  <si>
    <t>GTM</t>
  </si>
  <si>
    <t>Guatemala</t>
  </si>
  <si>
    <t>GGY</t>
  </si>
  <si>
    <t>Guernsey</t>
  </si>
  <si>
    <t>GIN</t>
  </si>
  <si>
    <t>Guinea</t>
  </si>
  <si>
    <t>GNB</t>
  </si>
  <si>
    <t>Guinea-Bissau</t>
  </si>
  <si>
    <t>GUY</t>
  </si>
  <si>
    <t>Guyana</t>
  </si>
  <si>
    <t>HTI</t>
  </si>
  <si>
    <t>Haiti</t>
  </si>
  <si>
    <t>HMD</t>
  </si>
  <si>
    <t>Heardův ostrov a MacDonaldovy ostrovy</t>
  </si>
  <si>
    <t>Heard Island and McDonald Islands</t>
  </si>
  <si>
    <t>HND</t>
  </si>
  <si>
    <t>Honduras</t>
  </si>
  <si>
    <t>HKG</t>
  </si>
  <si>
    <t>Hongkong</t>
  </si>
  <si>
    <t>Hong Kong</t>
  </si>
  <si>
    <t>CHL</t>
  </si>
  <si>
    <t>Chile</t>
  </si>
  <si>
    <t>HRV</t>
  </si>
  <si>
    <t>Chorvatsko</t>
  </si>
  <si>
    <t>Croatia</t>
  </si>
  <si>
    <t>IND</t>
  </si>
  <si>
    <t>Indie</t>
  </si>
  <si>
    <t>India</t>
  </si>
  <si>
    <t>IDN</t>
  </si>
  <si>
    <t>Indonésie</t>
  </si>
  <si>
    <t>Indonesia</t>
  </si>
  <si>
    <t>IRQ</t>
  </si>
  <si>
    <t>Irák</t>
  </si>
  <si>
    <t>Iraq</t>
  </si>
  <si>
    <t>IRN</t>
  </si>
  <si>
    <t>Írán</t>
  </si>
  <si>
    <t>Iran (Islamic Republic of)</t>
  </si>
  <si>
    <t>IRL</t>
  </si>
  <si>
    <t>Irsko</t>
  </si>
  <si>
    <t>Ireland</t>
  </si>
  <si>
    <t>ISL</t>
  </si>
  <si>
    <t>Island</t>
  </si>
  <si>
    <t>Iceland</t>
  </si>
  <si>
    <t>ITA</t>
  </si>
  <si>
    <t>Itálie</t>
  </si>
  <si>
    <t>Italy</t>
  </si>
  <si>
    <t>ISR</t>
  </si>
  <si>
    <t>Izrael</t>
  </si>
  <si>
    <t>Israel</t>
  </si>
  <si>
    <t>JAM</t>
  </si>
  <si>
    <t>Jamajka</t>
  </si>
  <si>
    <t>Jamaica</t>
  </si>
  <si>
    <t>JPN</t>
  </si>
  <si>
    <t>Japonsko</t>
  </si>
  <si>
    <t>Japan</t>
  </si>
  <si>
    <t>YEM</t>
  </si>
  <si>
    <t>Jemen</t>
  </si>
  <si>
    <t>Yemen</t>
  </si>
  <si>
    <t>JEY</t>
  </si>
  <si>
    <t>Jersey</t>
  </si>
  <si>
    <t>ZAF</t>
  </si>
  <si>
    <t>Jižní Afrika</t>
  </si>
  <si>
    <t>South Africa</t>
  </si>
  <si>
    <t>SGS</t>
  </si>
  <si>
    <t>Jižní Georgie a Jižní Sandwichovy ostrovy</t>
  </si>
  <si>
    <t>South Georgia and the South Sandwich Islands</t>
  </si>
  <si>
    <t>SSD</t>
  </si>
  <si>
    <t>Jižní Súdán</t>
  </si>
  <si>
    <t>South Sudan</t>
  </si>
  <si>
    <t>JOR</t>
  </si>
  <si>
    <t>Jordánsko</t>
  </si>
  <si>
    <t>Jordan</t>
  </si>
  <si>
    <t>CYM</t>
  </si>
  <si>
    <t>Kajmanské ostrovy</t>
  </si>
  <si>
    <t>Cayman Islands (the)</t>
  </si>
  <si>
    <t>KHM</t>
  </si>
  <si>
    <t>Kambodža</t>
  </si>
  <si>
    <t>Cambodia</t>
  </si>
  <si>
    <t>CMR</t>
  </si>
  <si>
    <t>Kamerun</t>
  </si>
  <si>
    <t>Cameroon</t>
  </si>
  <si>
    <t>CAN</t>
  </si>
  <si>
    <t>Kanada</t>
  </si>
  <si>
    <t>Canada</t>
  </si>
  <si>
    <t>CPV</t>
  </si>
  <si>
    <t>Kapverdy</t>
  </si>
  <si>
    <t>Cape Verde</t>
  </si>
  <si>
    <t>QAT</t>
  </si>
  <si>
    <t>Katar</t>
  </si>
  <si>
    <t>Qatar</t>
  </si>
  <si>
    <t>KAZ</t>
  </si>
  <si>
    <t>Kazachstán</t>
  </si>
  <si>
    <t>Kazakhstan</t>
  </si>
  <si>
    <t>KEN</t>
  </si>
  <si>
    <t>Keňa</t>
  </si>
  <si>
    <t>Kenya</t>
  </si>
  <si>
    <t>KIR</t>
  </si>
  <si>
    <t>Kiribati</t>
  </si>
  <si>
    <t>CCK</t>
  </si>
  <si>
    <t>Kokosové (Keelingovy) ostrovy</t>
  </si>
  <si>
    <t>Cocos (Keeling) Islands (the)</t>
  </si>
  <si>
    <t>COL</t>
  </si>
  <si>
    <t>Kolumbie</t>
  </si>
  <si>
    <t>Colombia</t>
  </si>
  <si>
    <t>COM</t>
  </si>
  <si>
    <t>Komory</t>
  </si>
  <si>
    <t>Comoros (the)</t>
  </si>
  <si>
    <t>COG</t>
  </si>
  <si>
    <t>Konžská republika</t>
  </si>
  <si>
    <t>Congo (the)</t>
  </si>
  <si>
    <t>PRK</t>
  </si>
  <si>
    <t>Korejská lidově demokratická republika</t>
  </si>
  <si>
    <t>Korea (the Democratic People's Republic of)</t>
  </si>
  <si>
    <t>KOR</t>
  </si>
  <si>
    <t>Korejská republika</t>
  </si>
  <si>
    <t>Korea (the Republic of)</t>
  </si>
  <si>
    <t>XXK</t>
  </si>
  <si>
    <t>Kosovo</t>
  </si>
  <si>
    <t/>
  </si>
  <si>
    <t>CRI</t>
  </si>
  <si>
    <t>Kostarika</t>
  </si>
  <si>
    <t>Costa Rica</t>
  </si>
  <si>
    <t>CUB</t>
  </si>
  <si>
    <t>Kuba</t>
  </si>
  <si>
    <t>Cuba</t>
  </si>
  <si>
    <t>KWT</t>
  </si>
  <si>
    <t>Kuvajt</t>
  </si>
  <si>
    <t>Kuwait</t>
  </si>
  <si>
    <t>CYP</t>
  </si>
  <si>
    <t>Kypr</t>
  </si>
  <si>
    <t>Cyprus</t>
  </si>
  <si>
    <t>KGZ</t>
  </si>
  <si>
    <t>Kyrgyzstán</t>
  </si>
  <si>
    <t>Kyrgyzstan</t>
  </si>
  <si>
    <t>LAO</t>
  </si>
  <si>
    <t>Laos</t>
  </si>
  <si>
    <t>Lao People's Democratic Republic (the)</t>
  </si>
  <si>
    <t>LSO</t>
  </si>
  <si>
    <t>Lesotho</t>
  </si>
  <si>
    <t>LBN</t>
  </si>
  <si>
    <t>Libanon</t>
  </si>
  <si>
    <t>Lebanon</t>
  </si>
  <si>
    <t>LBR</t>
  </si>
  <si>
    <t>Libérie</t>
  </si>
  <si>
    <t>Liberia</t>
  </si>
  <si>
    <t>LBY</t>
  </si>
  <si>
    <t>Libye</t>
  </si>
  <si>
    <t>Libya</t>
  </si>
  <si>
    <t>LIE</t>
  </si>
  <si>
    <t>Lichtenštejnsko</t>
  </si>
  <si>
    <t>Liechtenstein</t>
  </si>
  <si>
    <t>LTU</t>
  </si>
  <si>
    <t>Litva</t>
  </si>
  <si>
    <t>Lithuania</t>
  </si>
  <si>
    <t>LVA</t>
  </si>
  <si>
    <t>Lotyšsko</t>
  </si>
  <si>
    <t>Latvia</t>
  </si>
  <si>
    <t>LUX</t>
  </si>
  <si>
    <t>Lucembursko</t>
  </si>
  <si>
    <t>Luxembourg</t>
  </si>
  <si>
    <t>MAC</t>
  </si>
  <si>
    <t>Macao</t>
  </si>
  <si>
    <t>MDG</t>
  </si>
  <si>
    <t>Madagaskar</t>
  </si>
  <si>
    <t>Madagascar</t>
  </si>
  <si>
    <t>HUN</t>
  </si>
  <si>
    <t>Maďarsko</t>
  </si>
  <si>
    <t>Hungary</t>
  </si>
  <si>
    <t>MKD</t>
  </si>
  <si>
    <t>Severní Makedonie</t>
  </si>
  <si>
    <t>North Macedonia</t>
  </si>
  <si>
    <t>MYS</t>
  </si>
  <si>
    <t>Malajsie</t>
  </si>
  <si>
    <t>Malaysia</t>
  </si>
  <si>
    <t>MWI</t>
  </si>
  <si>
    <t>Malawi</t>
  </si>
  <si>
    <t>MDV</t>
  </si>
  <si>
    <t>Maledivy</t>
  </si>
  <si>
    <t>Maldives</t>
  </si>
  <si>
    <t>MLI</t>
  </si>
  <si>
    <t>Mali</t>
  </si>
  <si>
    <t>MLT</t>
  </si>
  <si>
    <t>Malta</t>
  </si>
  <si>
    <t>IMN</t>
  </si>
  <si>
    <t>Man</t>
  </si>
  <si>
    <t>Isle of Man</t>
  </si>
  <si>
    <t>MAR</t>
  </si>
  <si>
    <t>Maroko</t>
  </si>
  <si>
    <t>Morocco</t>
  </si>
  <si>
    <t>MHL</t>
  </si>
  <si>
    <t>Marshallovy ostrovy</t>
  </si>
  <si>
    <t>Marshall Islands (the)</t>
  </si>
  <si>
    <t>MTQ</t>
  </si>
  <si>
    <t>Martinik</t>
  </si>
  <si>
    <t>Martinique</t>
  </si>
  <si>
    <t>MUS</t>
  </si>
  <si>
    <t>Mauricius</t>
  </si>
  <si>
    <t>Mauritius</t>
  </si>
  <si>
    <t>MRT</t>
  </si>
  <si>
    <t>Mauritánie</t>
  </si>
  <si>
    <t>Mauritania</t>
  </si>
  <si>
    <t>MYT</t>
  </si>
  <si>
    <t>Mayotte</t>
  </si>
  <si>
    <t>UMI</t>
  </si>
  <si>
    <t>Menší odlehlé ostrovy USA</t>
  </si>
  <si>
    <t>United States Minor Outlying Islands (the)</t>
  </si>
  <si>
    <t>MEX</t>
  </si>
  <si>
    <t>Mexiko</t>
  </si>
  <si>
    <t>Mexico</t>
  </si>
  <si>
    <t>FSM</t>
  </si>
  <si>
    <t>Mikronésie</t>
  </si>
  <si>
    <t>Micronesia (Federated States of)</t>
  </si>
  <si>
    <t>MDA</t>
  </si>
  <si>
    <t>Moldavsko</t>
  </si>
  <si>
    <t>Moldova (the Republic of)</t>
  </si>
  <si>
    <t>MCO</t>
  </si>
  <si>
    <t>Monako</t>
  </si>
  <si>
    <t>Monaco</t>
  </si>
  <si>
    <t>MNG</t>
  </si>
  <si>
    <t>Mongolsko</t>
  </si>
  <si>
    <t>Mongolia</t>
  </si>
  <si>
    <t>MSR</t>
  </si>
  <si>
    <t>Montserrat</t>
  </si>
  <si>
    <t>MOZ</t>
  </si>
  <si>
    <t>Mosambik</t>
  </si>
  <si>
    <t>Mozambique</t>
  </si>
  <si>
    <t>MMR</t>
  </si>
  <si>
    <t>Myanmar</t>
  </si>
  <si>
    <t>NAM</t>
  </si>
  <si>
    <t>Namibie</t>
  </si>
  <si>
    <t>Namibia</t>
  </si>
  <si>
    <t>NRU</t>
  </si>
  <si>
    <t>Nauru</t>
  </si>
  <si>
    <t>DEU</t>
  </si>
  <si>
    <t>Německo</t>
  </si>
  <si>
    <t>Germany</t>
  </si>
  <si>
    <t>NPL</t>
  </si>
  <si>
    <t>Nepál</t>
  </si>
  <si>
    <t>Nepal</t>
  </si>
  <si>
    <t>NER</t>
  </si>
  <si>
    <t>Niger</t>
  </si>
  <si>
    <t>Niger (the)</t>
  </si>
  <si>
    <t>NGA</t>
  </si>
  <si>
    <t>Nigérie</t>
  </si>
  <si>
    <t>Nigeria</t>
  </si>
  <si>
    <t>NIC</t>
  </si>
  <si>
    <t>Nikaragua</t>
  </si>
  <si>
    <t>Nicaragua</t>
  </si>
  <si>
    <t>NIU</t>
  </si>
  <si>
    <t>Niue</t>
  </si>
  <si>
    <t>NLD</t>
  </si>
  <si>
    <t>Nizozemsko</t>
  </si>
  <si>
    <t>Netherlands (the)</t>
  </si>
  <si>
    <t>NFK</t>
  </si>
  <si>
    <t>Norfolk</t>
  </si>
  <si>
    <t>Norfolk Island</t>
  </si>
  <si>
    <t>NOR</t>
  </si>
  <si>
    <t>Norsko</t>
  </si>
  <si>
    <t>Norway</t>
  </si>
  <si>
    <t>NCL</t>
  </si>
  <si>
    <t>Nová Kaledonie</t>
  </si>
  <si>
    <t>New Caledonia</t>
  </si>
  <si>
    <t>NZL</t>
  </si>
  <si>
    <t>Nový Zéland</t>
  </si>
  <si>
    <t>New Zealand</t>
  </si>
  <si>
    <t>OMN</t>
  </si>
  <si>
    <t>Omán</t>
  </si>
  <si>
    <t>Oman</t>
  </si>
  <si>
    <t>PAK</t>
  </si>
  <si>
    <t>Pákistán</t>
  </si>
  <si>
    <t>Pakistan</t>
  </si>
  <si>
    <t>PLW</t>
  </si>
  <si>
    <t>Palau</t>
  </si>
  <si>
    <t>PSE</t>
  </si>
  <si>
    <t>Palestina</t>
  </si>
  <si>
    <t>Palestine, State of</t>
  </si>
  <si>
    <t>PAN</t>
  </si>
  <si>
    <t>Panama</t>
  </si>
  <si>
    <t>PNG</t>
  </si>
  <si>
    <t>Papua Nová Guinea</t>
  </si>
  <si>
    <t>Papua New Guinea</t>
  </si>
  <si>
    <t>PRY</t>
  </si>
  <si>
    <t>Paraguay</t>
  </si>
  <si>
    <t>PER</t>
  </si>
  <si>
    <t>Peru</t>
  </si>
  <si>
    <t>PCN</t>
  </si>
  <si>
    <t>Pitcairn</t>
  </si>
  <si>
    <t>CIV</t>
  </si>
  <si>
    <t>Pobřeží slonoviny</t>
  </si>
  <si>
    <t>Côte d'Ivoire</t>
  </si>
  <si>
    <t>POL</t>
  </si>
  <si>
    <t>Polsko</t>
  </si>
  <si>
    <t>Poland</t>
  </si>
  <si>
    <t>PRI</t>
  </si>
  <si>
    <t>Portoriko</t>
  </si>
  <si>
    <t>Puerto Rico</t>
  </si>
  <si>
    <t>PRT</t>
  </si>
  <si>
    <t>Portugalsko</t>
  </si>
  <si>
    <t>Portugal</t>
  </si>
  <si>
    <t>AUT</t>
  </si>
  <si>
    <t>Rakousko</t>
  </si>
  <si>
    <t>Austria</t>
  </si>
  <si>
    <t>REU</t>
  </si>
  <si>
    <t>Réunion</t>
  </si>
  <si>
    <t>GNQ</t>
  </si>
  <si>
    <t>Rovníková Guinea</t>
  </si>
  <si>
    <t>Equatorial Guinea</t>
  </si>
  <si>
    <t>ROU</t>
  </si>
  <si>
    <t>Rumunsko</t>
  </si>
  <si>
    <t>Romania</t>
  </si>
  <si>
    <t>RUS</t>
  </si>
  <si>
    <t>Rusko</t>
  </si>
  <si>
    <t>Russian Federation (the)</t>
  </si>
  <si>
    <t>RWA</t>
  </si>
  <si>
    <t>Rwanda</t>
  </si>
  <si>
    <t>GRC</t>
  </si>
  <si>
    <t>Řecko</t>
  </si>
  <si>
    <t>Greece</t>
  </si>
  <si>
    <t>SPM</t>
  </si>
  <si>
    <t>Saint Pierre a Miquelon</t>
  </si>
  <si>
    <t>Saint Pierre and Miquelon</t>
  </si>
  <si>
    <t>SLV</t>
  </si>
  <si>
    <t>Salvador</t>
  </si>
  <si>
    <t>El Salvador</t>
  </si>
  <si>
    <t>WSM</t>
  </si>
  <si>
    <t>Samoa</t>
  </si>
  <si>
    <t>SMR</t>
  </si>
  <si>
    <t>San Marino</t>
  </si>
  <si>
    <t>SAU</t>
  </si>
  <si>
    <t>Saúdská Arábie</t>
  </si>
  <si>
    <t>Saudi Arabia</t>
  </si>
  <si>
    <t>SEN</t>
  </si>
  <si>
    <t>Senegal</t>
  </si>
  <si>
    <t>MNP</t>
  </si>
  <si>
    <t>Severní Mariany</t>
  </si>
  <si>
    <t>Northern Mariana Islands (the)</t>
  </si>
  <si>
    <t>SYC</t>
  </si>
  <si>
    <t>Seychely</t>
  </si>
  <si>
    <t>Seychelles</t>
  </si>
  <si>
    <t>SLE</t>
  </si>
  <si>
    <t>Sierra Leone</t>
  </si>
  <si>
    <t>SGP</t>
  </si>
  <si>
    <t>Singapur</t>
  </si>
  <si>
    <t>Singapore</t>
  </si>
  <si>
    <t>SVK</t>
  </si>
  <si>
    <t>Slovensko</t>
  </si>
  <si>
    <t>Slovakia</t>
  </si>
  <si>
    <t>SVN</t>
  </si>
  <si>
    <t>Slovinsko</t>
  </si>
  <si>
    <t>Slovenia</t>
  </si>
  <si>
    <t>SOM</t>
  </si>
  <si>
    <t>Somálsko</t>
  </si>
  <si>
    <t>Somalia</t>
  </si>
  <si>
    <t>ARE</t>
  </si>
  <si>
    <t>Spojené arabské emiráty</t>
  </si>
  <si>
    <t>United Arab Emirates (the)</t>
  </si>
  <si>
    <t>USA</t>
  </si>
  <si>
    <t>Spojené státy</t>
  </si>
  <si>
    <t>United States of America (the)</t>
  </si>
  <si>
    <t>SRB</t>
  </si>
  <si>
    <t>Srbsko</t>
  </si>
  <si>
    <t>Serbia</t>
  </si>
  <si>
    <t>CAF</t>
  </si>
  <si>
    <t>Středoafrická republika</t>
  </si>
  <si>
    <t>Central African Republic (the)</t>
  </si>
  <si>
    <t>SDN</t>
  </si>
  <si>
    <t>Súdán</t>
  </si>
  <si>
    <t>Sudan (the)</t>
  </si>
  <si>
    <t>SUR</t>
  </si>
  <si>
    <t>Surinam</t>
  </si>
  <si>
    <t>Suriname</t>
  </si>
  <si>
    <t>SHN</t>
  </si>
  <si>
    <t>Svatá Helena</t>
  </si>
  <si>
    <t>Saint Helena, Ascension and Tristan da Cunha</t>
  </si>
  <si>
    <t>LCA</t>
  </si>
  <si>
    <t>Svatá Lucie</t>
  </si>
  <si>
    <t>Saint Lucia</t>
  </si>
  <si>
    <t>BLM</t>
  </si>
  <si>
    <t>Svatý Bartoloměj</t>
  </si>
  <si>
    <t>Saint Barthélemy</t>
  </si>
  <si>
    <t>KNA</t>
  </si>
  <si>
    <t>Svatý Kryštof a Nevis</t>
  </si>
  <si>
    <t>Saint Kitts and Nevis</t>
  </si>
  <si>
    <t>MAF</t>
  </si>
  <si>
    <t>Svatý Martin (FR)</t>
  </si>
  <si>
    <t>Saint Martin (French part)</t>
  </si>
  <si>
    <t>SXM</t>
  </si>
  <si>
    <t>Svatý Martin (NL)</t>
  </si>
  <si>
    <t>Sint Maarten (Dutch part)</t>
  </si>
  <si>
    <t>STP</t>
  </si>
  <si>
    <t>Svatý Tomáš a Princův ostrov</t>
  </si>
  <si>
    <t>Sao Tome and Principe</t>
  </si>
  <si>
    <t>VCT</t>
  </si>
  <si>
    <t>Svatý Vincenc a Grenadiny</t>
  </si>
  <si>
    <t>Saint Vincent and the Grenadines</t>
  </si>
  <si>
    <t>SWZ</t>
  </si>
  <si>
    <t>Svazijsko</t>
  </si>
  <si>
    <t>Eswatini</t>
  </si>
  <si>
    <t>SYR</t>
  </si>
  <si>
    <t>Sýrie</t>
  </si>
  <si>
    <t>Syrian Arab Republic</t>
  </si>
  <si>
    <t>SLB</t>
  </si>
  <si>
    <t>Šalomounovy ostrovy</t>
  </si>
  <si>
    <t>Solomon Islands</t>
  </si>
  <si>
    <t>ESP</t>
  </si>
  <si>
    <t>Španělsko</t>
  </si>
  <si>
    <t>Spain</t>
  </si>
  <si>
    <t>SJM</t>
  </si>
  <si>
    <t>Špicberky a Jan Mayen</t>
  </si>
  <si>
    <t>Svalbard and Jan Mayen</t>
  </si>
  <si>
    <t>LKA</t>
  </si>
  <si>
    <t>Šrí Lanka</t>
  </si>
  <si>
    <t>Sri Lanka</t>
  </si>
  <si>
    <t>SWE</t>
  </si>
  <si>
    <t>Švédsko</t>
  </si>
  <si>
    <t>Sweden</t>
  </si>
  <si>
    <t>CHE</t>
  </si>
  <si>
    <t>Švýcarsko</t>
  </si>
  <si>
    <t>Switzerland</t>
  </si>
  <si>
    <t>TJK</t>
  </si>
  <si>
    <t>Tádžikistán</t>
  </si>
  <si>
    <t>Tajikistan</t>
  </si>
  <si>
    <t>TZA</t>
  </si>
  <si>
    <t>Tanzanie</t>
  </si>
  <si>
    <t>Tanzania, United Republic of</t>
  </si>
  <si>
    <t>THA</t>
  </si>
  <si>
    <t>Thajsko</t>
  </si>
  <si>
    <t>Thailand</t>
  </si>
  <si>
    <t>TWN</t>
  </si>
  <si>
    <t>Tchaj-wan</t>
  </si>
  <si>
    <t>Taiwan</t>
  </si>
  <si>
    <t>TGO</t>
  </si>
  <si>
    <t>Togo</t>
  </si>
  <si>
    <t>TKL</t>
  </si>
  <si>
    <t>Tokelau</t>
  </si>
  <si>
    <t>TON</t>
  </si>
  <si>
    <t>Tonga</t>
  </si>
  <si>
    <t>TTO</t>
  </si>
  <si>
    <t>Trinidad a Tobago</t>
  </si>
  <si>
    <t>Trinidad and Tobago</t>
  </si>
  <si>
    <t>TUN</t>
  </si>
  <si>
    <t>Tunisko</t>
  </si>
  <si>
    <t>Tunisia</t>
  </si>
  <si>
    <t>TUR</t>
  </si>
  <si>
    <t>Turecko</t>
  </si>
  <si>
    <t>Turkey</t>
  </si>
  <si>
    <t>TKM</t>
  </si>
  <si>
    <t>Turkmenistán</t>
  </si>
  <si>
    <t>Turkmenistan</t>
  </si>
  <si>
    <t>TCA</t>
  </si>
  <si>
    <t>Turks a Caicos</t>
  </si>
  <si>
    <t>Turks and Caicos Islands (the)</t>
  </si>
  <si>
    <t>TUV</t>
  </si>
  <si>
    <t>Tuvalu</t>
  </si>
  <si>
    <t>UGA</t>
  </si>
  <si>
    <t>Uganda</t>
  </si>
  <si>
    <t>UKR</t>
  </si>
  <si>
    <t>Ukrajina</t>
  </si>
  <si>
    <t>Ukraine</t>
  </si>
  <si>
    <t>URY</t>
  </si>
  <si>
    <t>Uruguay</t>
  </si>
  <si>
    <t>UZB</t>
  </si>
  <si>
    <t>Uzbekistán</t>
  </si>
  <si>
    <t>Uzbekistan</t>
  </si>
  <si>
    <t>CXR</t>
  </si>
  <si>
    <t>Vánoční ostrov</t>
  </si>
  <si>
    <t>Christmas Island</t>
  </si>
  <si>
    <t>VUT</t>
  </si>
  <si>
    <t>Vanuatu</t>
  </si>
  <si>
    <t>VAT</t>
  </si>
  <si>
    <t>Vatikán</t>
  </si>
  <si>
    <t>Holy See (the)</t>
  </si>
  <si>
    <t>GBR</t>
  </si>
  <si>
    <t>Velká Británie</t>
  </si>
  <si>
    <t>United Kingdom of Great Britain and Northern Ireland (the)</t>
  </si>
  <si>
    <t>VEN</t>
  </si>
  <si>
    <t>Venezuela</t>
  </si>
  <si>
    <t>Venezuela (Bolivarian Republic of)</t>
  </si>
  <si>
    <t>VNM</t>
  </si>
  <si>
    <t>Vietnam</t>
  </si>
  <si>
    <t>Viet Nam</t>
  </si>
  <si>
    <t>TLS</t>
  </si>
  <si>
    <t>Východní Timor</t>
  </si>
  <si>
    <t>Timor-Leste</t>
  </si>
  <si>
    <t>WLF</t>
  </si>
  <si>
    <t>Wallis a Futuna</t>
  </si>
  <si>
    <t>Wallis and Futuna</t>
  </si>
  <si>
    <t>ZMB</t>
  </si>
  <si>
    <t>Zambie</t>
  </si>
  <si>
    <t>Zambia</t>
  </si>
  <si>
    <t>ESH</t>
  </si>
  <si>
    <t>Západní Sahara</t>
  </si>
  <si>
    <t>Western Sahara</t>
  </si>
  <si>
    <t>ZWE</t>
  </si>
  <si>
    <t>Zimbabwe</t>
  </si>
  <si>
    <t>Ukotvěte záhlaví tabulky</t>
  </si>
  <si>
    <t>United States</t>
  </si>
  <si>
    <t>Great Britain</t>
  </si>
  <si>
    <t>Country</t>
  </si>
  <si>
    <t>Nahradit slovo Great Britain za Velká Británie</t>
  </si>
  <si>
    <t>Úkol:</t>
  </si>
  <si>
    <t>Zajistěte, aby se ostatní údaje o zboží  "natáhly" do objednávky z ceníku ve vedlejší tabulce</t>
  </si>
  <si>
    <t>Objednávka</t>
  </si>
  <si>
    <t>kód zboží</t>
  </si>
  <si>
    <t>Název</t>
  </si>
  <si>
    <t>Cena za kus</t>
  </si>
  <si>
    <t>kategorie</t>
  </si>
  <si>
    <t>název</t>
  </si>
  <si>
    <t>cena /kus</t>
  </si>
  <si>
    <t>Uzenina</t>
  </si>
  <si>
    <t>Salám</t>
  </si>
  <si>
    <t>Klobása</t>
  </si>
  <si>
    <t>Pečivo</t>
  </si>
  <si>
    <t>Chléb</t>
  </si>
  <si>
    <t>Mléčné</t>
  </si>
  <si>
    <t>Máslo</t>
  </si>
  <si>
    <t>Mléko</t>
  </si>
  <si>
    <t>Zelenina</t>
  </si>
  <si>
    <t>Mrkev</t>
  </si>
  <si>
    <t>Petržel</t>
  </si>
  <si>
    <t>Ovoce</t>
  </si>
  <si>
    <t>Banán</t>
  </si>
  <si>
    <t>Jablko</t>
  </si>
  <si>
    <t>1) Doplňte vzorec pro výpočet zisku</t>
  </si>
  <si>
    <t>2) Doplňte vzorec pro výpočet mzdy a odkažte na hodinovou sazbu z list "Hodinová sazba"</t>
  </si>
  <si>
    <t>Dopočítejte hodnoty pomocí funkcí</t>
  </si>
  <si>
    <t>U zisk IT oddělení s bonusem se odkažte na list "Parametry"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</si>
</sst>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d/m/yyyy\ d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0" fillId="0" borderId="0"/>
  </cellStyleXfs>
  <cellXfs count="44">
    <xf numFmtId="0" fontId="0" fillId="0" borderId="0" xfId="0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3" fillId="0" borderId="1" xfId="0" applyFont="1" applyBorder="1"/>
    <xf numFmtId="14" fontId="0" fillId="0" borderId="1" xfId="0" applyNumberFormat="1" applyBorder="1"/>
    <xf numFmtId="0" fontId="5" fillId="2" borderId="2" xfId="1" applyFont="1" applyFill="1" applyBorder="1" applyAlignment="1">
      <alignment wrapText="1"/>
    </xf>
    <xf numFmtId="0" fontId="2" fillId="0" borderId="0" xfId="1"/>
    <xf numFmtId="0" fontId="5" fillId="0" borderId="2" xfId="1" applyFont="1" applyBorder="1" applyAlignment="1">
      <alignment wrapText="1"/>
    </xf>
    <xf numFmtId="0" fontId="6" fillId="0" borderId="0" xfId="1" applyFont="1"/>
    <xf numFmtId="0" fontId="2" fillId="3" borderId="0" xfId="1" applyFill="1" applyAlignment="1">
      <alignment horizontal="center"/>
    </xf>
    <xf numFmtId="0" fontId="5" fillId="2" borderId="2" xfId="1" applyFont="1" applyFill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49" fontId="2" fillId="0" borderId="0" xfId="1" applyNumberFormat="1"/>
    <xf numFmtId="0" fontId="4" fillId="0" borderId="0" xfId="1" applyFont="1"/>
    <xf numFmtId="0" fontId="7" fillId="0" borderId="0" xfId="2"/>
    <xf numFmtId="0" fontId="8" fillId="0" borderId="0" xfId="1" applyFont="1"/>
    <xf numFmtId="0" fontId="1" fillId="0" borderId="0" xfId="3"/>
    <xf numFmtId="0" fontId="1" fillId="0" borderId="1" xfId="3" applyBorder="1"/>
    <xf numFmtId="14" fontId="1" fillId="0" borderId="0" xfId="3" applyNumberFormat="1"/>
    <xf numFmtId="164" fontId="1" fillId="0" borderId="1" xfId="3" applyNumberFormat="1" applyBorder="1"/>
    <xf numFmtId="0" fontId="4" fillId="4" borderId="1" xfId="3" applyFont="1" applyFill="1" applyBorder="1"/>
    <xf numFmtId="0" fontId="9" fillId="4" borderId="1" xfId="3" applyFont="1" applyFill="1" applyBorder="1"/>
    <xf numFmtId="14" fontId="9" fillId="4" borderId="1" xfId="3" applyNumberFormat="1" applyFont="1" applyFill="1" applyBorder="1" applyAlignment="1">
      <alignment wrapText="1"/>
    </xf>
    <xf numFmtId="0" fontId="9" fillId="4" borderId="1" xfId="3" applyFont="1" applyFill="1" applyBorder="1" applyAlignment="1">
      <alignment wrapText="1"/>
    </xf>
    <xf numFmtId="14" fontId="1" fillId="0" borderId="1" xfId="3" applyNumberFormat="1" applyBorder="1"/>
    <xf numFmtId="164" fontId="1" fillId="0" borderId="0" xfId="3" applyNumberFormat="1"/>
    <xf numFmtId="0" fontId="1" fillId="0" borderId="3" xfId="3" applyBorder="1"/>
    <xf numFmtId="0" fontId="4" fillId="5" borderId="1" xfId="3" applyFont="1" applyFill="1" applyBorder="1"/>
    <xf numFmtId="0" fontId="8" fillId="0" borderId="0" xfId="3" applyFont="1"/>
    <xf numFmtId="0" fontId="4" fillId="6" borderId="0" xfId="3" applyFont="1" applyFill="1"/>
    <xf numFmtId="0" fontId="10" fillId="0" borderId="0" xfId="4"/>
    <xf numFmtId="165" fontId="10" fillId="0" borderId="1" xfId="4" applyNumberFormat="1" applyBorder="1"/>
    <xf numFmtId="0" fontId="4" fillId="0" borderId="0" xfId="3" applyFont="1" applyAlignment="1">
      <alignment horizontal="center"/>
    </xf>
    <xf numFmtId="0" fontId="1" fillId="0" borderId="4" xfId="3" applyBorder="1"/>
    <xf numFmtId="0" fontId="1" fillId="0" borderId="5" xfId="3" applyBorder="1"/>
    <xf numFmtId="0" fontId="1" fillId="0" borderId="6" xfId="3" applyBorder="1"/>
    <xf numFmtId="8" fontId="1" fillId="0" borderId="0" xfId="3" applyNumberFormat="1"/>
    <xf numFmtId="0" fontId="1" fillId="0" borderId="7" xfId="3" applyBorder="1"/>
    <xf numFmtId="0" fontId="1" fillId="0" borderId="8" xfId="3" applyBorder="1"/>
    <xf numFmtId="0" fontId="1" fillId="0" borderId="9" xfId="3" applyBorder="1"/>
    <xf numFmtId="0" fontId="1" fillId="0" borderId="10" xfId="3" applyBorder="1"/>
    <xf numFmtId="0" fontId="1" fillId="0" borderId="11" xfId="3" applyBorder="1"/>
    <xf numFmtId="0" fontId="1" fillId="0" borderId="1" xfId="3" applyNumberFormat="1" applyBorder="1"/>
  </cellXfs>
  <cellStyles count="5">
    <cellStyle name="Normální" xfId="0" builtinId="0"/>
    <cellStyle name="Normální 2" xfId="1" xr:uid="{9661EDF1-C0D6-49E5-8FFE-B8273D475010}"/>
    <cellStyle name="Normální 2 2" xfId="4" xr:uid="{BB6FA037-8F02-4367-A544-2CFF31685247}"/>
    <cellStyle name="Normální 3" xfId="3" xr:uid="{4A2E8874-5450-4B92-9E14-863091C248EB}"/>
    <cellStyle name="normální_Průkazky" xfId="2" xr:uid="{A19D7535-601F-4B91-AFA2-1A7492FDAB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%20pro%20ekonomy\pokr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svuk-my.sharepoint.com/Dokumenty/excel/cvic/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celtowncz-my.sharepoint.com/Documents%20and%20Settings/Robert%20Pecha&#269;/Dokumenty/Excel%20III/moje/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celtowncz-my.sharepoint.com/Users/marke.DESKTOP-7J1ME8C/Documents/M/EXCEL%20&#352;KOLEN&#205;/prvni/06-vyhledavan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celtowncz-my.sharepoint.com/Documents%20and%20Settings/SUM&#237;k/My%20Documents/Gopas/Materi&#225;ly%20na%20kurzy%20-%20MOJE/msex3/treti/studenti/analyza-gop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ou\Downloads\Excel-soubory-3\Excel%20soubory\13%20SVYHLEDAT%20procvi&#269;en&#237;.xlsx" TargetMode="External"/><Relationship Id="rId1" Type="http://schemas.openxmlformats.org/officeDocument/2006/relationships/externalLinkPath" Target="Excel-soubory-3/Excel%20soubory/13%20SVYHLEDAT%20procvi&#269;en&#23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celtowncz-my.sharepoint.com/Gopas/priklady%20-%20Excel%20II/cvicne%20soubory/citlivostni%20analyz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opas\priklady%20-%20Excel%20II\cvicne%20soubory\citlivostni%20analyz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celtowncz-my.sharepoint.com/Users/marke.DESKTOP-7J1ME8C/Downloads/pl&#225;nek%20sedadel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Měny v tabulce"/>
      <sheetName val="Kurzy"/>
      <sheetName val="SVYHLEDAT_Done"/>
      <sheetName val="Faktura"/>
      <sheetName val="Nápoje"/>
      <sheetName val="Pruvodce vyhledanim"/>
      <sheetName val="index-úspory"/>
      <sheetName val="Porovnání seznamů"/>
    </sheetNames>
    <sheetDataSet>
      <sheetData sheetId="0"/>
      <sheetData sheetId="1"/>
      <sheetData sheetId="2"/>
      <sheetData sheetId="3"/>
      <sheetData sheetId="4">
        <row r="3">
          <cell r="N3" t="str">
            <v>Monitor 14" Hyundai</v>
          </cell>
          <cell r="O3">
            <v>5000</v>
          </cell>
          <cell r="P3">
            <v>0.22</v>
          </cell>
        </row>
        <row r="4">
          <cell r="N4" t="str">
            <v>Monitor 15"</v>
          </cell>
          <cell r="O4">
            <v>6500</v>
          </cell>
          <cell r="P4">
            <v>0.22</v>
          </cell>
        </row>
        <row r="5">
          <cell r="N5" t="str">
            <v>Monitor 16"</v>
          </cell>
          <cell r="O5">
            <v>7500</v>
          </cell>
          <cell r="P5">
            <v>0.22</v>
          </cell>
        </row>
        <row r="6">
          <cell r="N6" t="str">
            <v>Monitor 17"</v>
          </cell>
          <cell r="O6">
            <v>10000</v>
          </cell>
          <cell r="P6">
            <v>0.22</v>
          </cell>
        </row>
        <row r="7">
          <cell r="N7" t="str">
            <v>Monitor 19"</v>
          </cell>
          <cell r="O7">
            <v>15000</v>
          </cell>
          <cell r="P7">
            <v>0.22</v>
          </cell>
        </row>
        <row r="8">
          <cell r="N8" t="str">
            <v>Monitor 21"</v>
          </cell>
          <cell r="O8">
            <v>25000</v>
          </cell>
          <cell r="P8">
            <v>0.22</v>
          </cell>
        </row>
        <row r="9">
          <cell r="N9" t="str">
            <v>Tiskárna HP</v>
          </cell>
          <cell r="O9">
            <v>5500</v>
          </cell>
          <cell r="P9">
            <v>0.22</v>
          </cell>
        </row>
        <row r="10">
          <cell r="N10" t="str">
            <v>Tiskárna Canon</v>
          </cell>
          <cell r="O10">
            <v>6500</v>
          </cell>
          <cell r="P10">
            <v>0.22</v>
          </cell>
        </row>
        <row r="11">
          <cell r="N11" t="str">
            <v>Tiskárna Minolta</v>
          </cell>
          <cell r="O11">
            <v>8500</v>
          </cell>
          <cell r="P11">
            <v>0.22</v>
          </cell>
        </row>
        <row r="12">
          <cell r="N12" t="str">
            <v>Školení MS Office</v>
          </cell>
          <cell r="O12">
            <v>350</v>
          </cell>
          <cell r="P12">
            <v>0.05</v>
          </cell>
        </row>
        <row r="13">
          <cell r="N13" t="str">
            <v>Školení BackOffice</v>
          </cell>
          <cell r="O13">
            <v>650</v>
          </cell>
          <cell r="P13">
            <v>0.05</v>
          </cell>
        </row>
        <row r="14">
          <cell r="N14" t="str">
            <v>Konzultace Office</v>
          </cell>
          <cell r="O14">
            <v>1050</v>
          </cell>
          <cell r="P14">
            <v>0.05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ximalizace1"/>
      <sheetName val="maximalizace2"/>
      <sheetName val="exp"/>
      <sheetName val="rentabilita"/>
      <sheetName val="Cena"/>
      <sheetName val="dodávka"/>
      <sheetName val="úroky"/>
      <sheetName val="Produktivita"/>
      <sheetName val="Hledání řešení"/>
      <sheetName val="Kvadr_Rovnic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>
        <row r="5">
          <cell r="C5">
            <v>1</v>
          </cell>
        </row>
        <row r="6">
          <cell r="C6">
            <v>-2</v>
          </cell>
        </row>
        <row r="7">
          <cell r="C7">
            <v>-15</v>
          </cell>
        </row>
        <row r="10">
          <cell r="C10">
            <v>-15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kol 1"/>
      <sheetName val="Úkol 3 - Faktura"/>
      <sheetName val="Úkol 3 - ceník"/>
      <sheetName val="Úkol 4"/>
      <sheetName val="Úkol 4 - zaměstnanci"/>
      <sheetName val="Úkol 6"/>
    </sheetNames>
    <sheetDataSet>
      <sheetData sheetId="0">
        <row r="13">
          <cell r="B13" t="str">
            <v>Banán</v>
          </cell>
        </row>
        <row r="14">
          <cell r="B14" t="str">
            <v>Borůvky</v>
          </cell>
        </row>
        <row r="15">
          <cell r="B15" t="str">
            <v>Broskve</v>
          </cell>
        </row>
        <row r="16">
          <cell r="B16" t="str">
            <v>Jahody</v>
          </cell>
        </row>
        <row r="17">
          <cell r="B17" t="str">
            <v>Kiwi</v>
          </cell>
        </row>
        <row r="18">
          <cell r="B18" t="str">
            <v>Maliny</v>
          </cell>
        </row>
        <row r="19">
          <cell r="B19" t="str">
            <v>Pomeranč</v>
          </cell>
        </row>
        <row r="20">
          <cell r="B20" t="str">
            <v>Švestky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>
        <row r="2">
          <cell r="I2" t="str">
            <v>rezervace</v>
          </cell>
        </row>
        <row r="3">
          <cell r="I3" t="str">
            <v>volno</v>
          </cell>
        </row>
        <row r="4">
          <cell r="I4" t="str">
            <v>obsazeno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991E-EA53-4D7F-80E2-56F0A763AF99}">
  <dimension ref="A1:P15"/>
  <sheetViews>
    <sheetView tabSelected="1" zoomScale="130" zoomScaleNormal="130" workbookViewId="0">
      <selection activeCell="A21" sqref="A21"/>
    </sheetView>
  </sheetViews>
  <sheetFormatPr defaultColWidth="9.21875" defaultRowHeight="13.2" x14ac:dyDescent="0.25"/>
  <cols>
    <col min="1" max="1" width="21.21875" style="31" customWidth="1"/>
    <col min="2" max="2" width="13" style="31" customWidth="1"/>
    <col min="3" max="3" width="13.21875" style="31" customWidth="1"/>
    <col min="4" max="4" width="11.21875" style="31" customWidth="1"/>
    <col min="5" max="5" width="12.44140625" style="31" customWidth="1"/>
    <col min="6" max="6" width="19.77734375" style="31" customWidth="1"/>
    <col min="7" max="8" width="9.21875" style="31"/>
    <col min="9" max="9" width="13" style="31" customWidth="1"/>
    <col min="10" max="10" width="14" style="31" customWidth="1"/>
    <col min="11" max="15" width="9.21875" style="31"/>
    <col min="16" max="16" width="11.77734375" style="31" bestFit="1" customWidth="1"/>
    <col min="17" max="16384" width="9.21875" style="31"/>
  </cols>
  <sheetData>
    <row r="1" spans="1:16" ht="14.4" x14ac:dyDescent="0.3">
      <c r="A1" s="30" t="s">
        <v>1008</v>
      </c>
      <c r="B1" s="30" t="s">
        <v>1009</v>
      </c>
      <c r="C1" s="30"/>
      <c r="D1" s="30"/>
      <c r="E1" s="30"/>
      <c r="F1" s="30"/>
      <c r="G1" s="30"/>
      <c r="H1" s="30"/>
      <c r="I1" s="30"/>
      <c r="J1" s="30"/>
      <c r="K1" s="30"/>
      <c r="L1" s="30"/>
      <c r="P1" s="32">
        <v>41640</v>
      </c>
    </row>
    <row r="2" spans="1:16" ht="14.4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P2" s="31">
        <v>0</v>
      </c>
    </row>
    <row r="3" spans="1:16" ht="14.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P3" s="31">
        <v>4</v>
      </c>
    </row>
    <row r="4" spans="1:16" ht="14.4" x14ac:dyDescent="0.3">
      <c r="A4" s="33" t="s">
        <v>1010</v>
      </c>
      <c r="B4" s="33"/>
      <c r="C4" s="33"/>
      <c r="D4" s="17"/>
      <c r="E4" s="17"/>
      <c r="F4" s="17"/>
      <c r="G4" s="17"/>
      <c r="H4" s="17"/>
      <c r="I4" s="17"/>
      <c r="J4" s="17"/>
      <c r="K4" s="17"/>
      <c r="L4" s="17"/>
      <c r="P4" s="31">
        <v>10</v>
      </c>
    </row>
    <row r="5" spans="1:16" ht="15" thickBot="1" x14ac:dyDescent="0.35">
      <c r="A5" s="33" t="s">
        <v>1011</v>
      </c>
      <c r="B5" s="33" t="s">
        <v>1012</v>
      </c>
      <c r="C5" s="33" t="s">
        <v>1013</v>
      </c>
      <c r="D5" s="17"/>
      <c r="E5" s="17"/>
      <c r="F5" s="17" t="s">
        <v>1014</v>
      </c>
      <c r="G5" s="17" t="s">
        <v>1011</v>
      </c>
      <c r="H5" s="17" t="s">
        <v>1015</v>
      </c>
      <c r="I5" s="17" t="s">
        <v>1016</v>
      </c>
      <c r="P5" s="31">
        <v>20</v>
      </c>
    </row>
    <row r="6" spans="1:16" ht="14.4" x14ac:dyDescent="0.3">
      <c r="A6" s="34">
        <v>1001</v>
      </c>
      <c r="B6" s="35"/>
      <c r="C6" s="36"/>
      <c r="D6" s="17"/>
      <c r="E6" s="17"/>
      <c r="F6" s="17" t="s">
        <v>1017</v>
      </c>
      <c r="G6" s="17">
        <v>1001</v>
      </c>
      <c r="H6" s="17" t="s">
        <v>1018</v>
      </c>
      <c r="I6" s="37">
        <v>150</v>
      </c>
      <c r="P6" s="31">
        <v>23</v>
      </c>
    </row>
    <row r="7" spans="1:16" ht="14.4" x14ac:dyDescent="0.3">
      <c r="A7" s="38">
        <v>1003</v>
      </c>
      <c r="B7" s="18"/>
      <c r="C7" s="39"/>
      <c r="D7" s="17"/>
      <c r="E7" s="17"/>
      <c r="F7" s="17" t="s">
        <v>1017</v>
      </c>
      <c r="G7" s="17">
        <v>1002</v>
      </c>
      <c r="H7" s="17" t="s">
        <v>1019</v>
      </c>
      <c r="I7" s="37">
        <v>45</v>
      </c>
      <c r="P7" s="31">
        <v>33</v>
      </c>
    </row>
    <row r="8" spans="1:16" ht="14.4" x14ac:dyDescent="0.3">
      <c r="A8" s="38">
        <v>1005</v>
      </c>
      <c r="B8" s="18"/>
      <c r="C8" s="39"/>
      <c r="D8" s="17"/>
      <c r="E8" s="17"/>
      <c r="F8" s="17" t="s">
        <v>1020</v>
      </c>
      <c r="G8" s="17">
        <v>1003</v>
      </c>
      <c r="H8" s="17" t="s">
        <v>1021</v>
      </c>
      <c r="I8" s="37">
        <v>30</v>
      </c>
      <c r="P8" s="31">
        <v>36</v>
      </c>
    </row>
    <row r="9" spans="1:16" ht="15" thickBot="1" x14ac:dyDescent="0.35">
      <c r="A9" s="40">
        <v>1007</v>
      </c>
      <c r="B9" s="41"/>
      <c r="C9" s="42"/>
      <c r="D9" s="17"/>
      <c r="E9" s="17"/>
      <c r="F9" s="17" t="s">
        <v>1022</v>
      </c>
      <c r="G9" s="17">
        <v>1004</v>
      </c>
      <c r="H9" s="17" t="s">
        <v>1023</v>
      </c>
      <c r="I9" s="37">
        <v>43</v>
      </c>
      <c r="P9" s="31">
        <v>41</v>
      </c>
    </row>
    <row r="10" spans="1:16" ht="14.4" x14ac:dyDescent="0.3">
      <c r="A10" s="17"/>
      <c r="B10" s="17"/>
      <c r="C10" s="17"/>
      <c r="D10" s="17"/>
      <c r="E10" s="17"/>
      <c r="F10" s="17" t="s">
        <v>1022</v>
      </c>
      <c r="G10" s="17">
        <v>1005</v>
      </c>
      <c r="H10" s="17" t="s">
        <v>1024</v>
      </c>
      <c r="I10" s="37">
        <v>17</v>
      </c>
      <c r="P10" s="31">
        <v>54</v>
      </c>
    </row>
    <row r="11" spans="1:16" ht="14.4" x14ac:dyDescent="0.3">
      <c r="A11" s="17"/>
      <c r="B11" s="17"/>
      <c r="C11" s="17"/>
      <c r="D11" s="17"/>
      <c r="E11" s="17"/>
      <c r="F11" s="17" t="s">
        <v>1025</v>
      </c>
      <c r="G11" s="17">
        <v>1006</v>
      </c>
      <c r="H11" s="17" t="s">
        <v>1026</v>
      </c>
      <c r="I11" s="37">
        <v>15</v>
      </c>
      <c r="P11" s="31">
        <v>56</v>
      </c>
    </row>
    <row r="12" spans="1:16" ht="14.4" x14ac:dyDescent="0.3">
      <c r="A12" s="17"/>
      <c r="B12" s="17"/>
      <c r="C12" s="17"/>
      <c r="D12" s="17"/>
      <c r="E12" s="17"/>
      <c r="F12" s="17" t="s">
        <v>1025</v>
      </c>
      <c r="G12" s="17">
        <v>1007</v>
      </c>
      <c r="H12" s="17" t="s">
        <v>1027</v>
      </c>
      <c r="I12" s="37">
        <v>27</v>
      </c>
      <c r="P12" s="31">
        <v>60</v>
      </c>
    </row>
    <row r="13" spans="1:16" ht="14.4" x14ac:dyDescent="0.3">
      <c r="A13" s="17"/>
      <c r="B13" s="17"/>
      <c r="C13" s="17"/>
      <c r="D13" s="17"/>
      <c r="E13" s="17"/>
      <c r="F13" s="17" t="s">
        <v>1028</v>
      </c>
      <c r="G13" s="17">
        <v>1008</v>
      </c>
      <c r="H13" s="17" t="s">
        <v>1029</v>
      </c>
      <c r="I13" s="37">
        <v>13</v>
      </c>
      <c r="P13" s="31">
        <v>60</v>
      </c>
    </row>
    <row r="14" spans="1:16" ht="14.4" x14ac:dyDescent="0.3">
      <c r="A14" s="17"/>
      <c r="B14" s="17"/>
      <c r="C14" s="17"/>
      <c r="D14" s="17"/>
      <c r="E14" s="17"/>
      <c r="F14" s="17" t="s">
        <v>1028</v>
      </c>
      <c r="G14" s="17">
        <v>1009</v>
      </c>
      <c r="H14" s="17" t="s">
        <v>1030</v>
      </c>
      <c r="I14" s="37">
        <v>8</v>
      </c>
      <c r="P14" s="31">
        <v>67</v>
      </c>
    </row>
    <row r="15" spans="1:16" ht="14.4" x14ac:dyDescent="0.3">
      <c r="A15" s="17"/>
      <c r="B15" s="17"/>
      <c r="C15" s="17"/>
      <c r="P15" s="31">
        <v>71</v>
      </c>
    </row>
  </sheetData>
  <pageMargins left="0.78740157499999996" right="0.78740157499999996" top="0.984251969" bottom="0.984251969" header="0.5" footer="0.5"/>
  <pageSetup orientation="portrait" horizontalDpi="4294967293" verticalDpi="254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482F-258D-4BFA-BB27-C582CC95CE2E}">
  <dimension ref="A1:C33"/>
  <sheetViews>
    <sheetView workbookViewId="0"/>
  </sheetViews>
  <sheetFormatPr defaultRowHeight="14.4" x14ac:dyDescent="0.3"/>
  <cols>
    <col min="1" max="1" width="10.44140625" style="7" bestFit="1" customWidth="1"/>
    <col min="2" max="2" width="10.21875" style="7" bestFit="1" customWidth="1"/>
    <col min="3" max="16384" width="8.88671875" style="7"/>
  </cols>
  <sheetData>
    <row r="1" spans="1:3" x14ac:dyDescent="0.3">
      <c r="A1" s="7" t="s">
        <v>128</v>
      </c>
      <c r="B1" s="7" t="s">
        <v>129</v>
      </c>
    </row>
    <row r="3" spans="1:3" x14ac:dyDescent="0.3">
      <c r="A3" s="16" t="s">
        <v>130</v>
      </c>
      <c r="B3" s="16" t="s">
        <v>131</v>
      </c>
      <c r="C3" s="16" t="s">
        <v>132</v>
      </c>
    </row>
    <row r="4" spans="1:3" x14ac:dyDescent="0.3">
      <c r="A4" s="7" t="s">
        <v>133</v>
      </c>
      <c r="B4" s="7" t="s">
        <v>134</v>
      </c>
      <c r="C4" s="7" t="s">
        <v>135</v>
      </c>
    </row>
    <row r="5" spans="1:3" x14ac:dyDescent="0.3">
      <c r="A5" s="7" t="s">
        <v>136</v>
      </c>
      <c r="B5" s="7" t="s">
        <v>137</v>
      </c>
      <c r="C5" s="7" t="s">
        <v>135</v>
      </c>
    </row>
    <row r="6" spans="1:3" x14ac:dyDescent="0.3">
      <c r="A6" s="7" t="s">
        <v>138</v>
      </c>
      <c r="B6" s="7" t="s">
        <v>139</v>
      </c>
      <c r="C6" s="7" t="s">
        <v>140</v>
      </c>
    </row>
    <row r="7" spans="1:3" x14ac:dyDescent="0.3">
      <c r="A7" s="7" t="s">
        <v>141</v>
      </c>
      <c r="B7" s="7" t="s">
        <v>142</v>
      </c>
      <c r="C7" s="7" t="s">
        <v>135</v>
      </c>
    </row>
    <row r="8" spans="1:3" x14ac:dyDescent="0.3">
      <c r="A8" s="7" t="s">
        <v>143</v>
      </c>
      <c r="B8" s="7" t="s">
        <v>144</v>
      </c>
      <c r="C8" s="7" t="s">
        <v>135</v>
      </c>
    </row>
    <row r="9" spans="1:3" x14ac:dyDescent="0.3">
      <c r="A9" s="7" t="s">
        <v>145</v>
      </c>
      <c r="B9" s="7" t="s">
        <v>146</v>
      </c>
      <c r="C9" s="7" t="s">
        <v>140</v>
      </c>
    </row>
    <row r="10" spans="1:3" x14ac:dyDescent="0.3">
      <c r="A10" s="7" t="s">
        <v>147</v>
      </c>
      <c r="B10" s="7" t="s">
        <v>148</v>
      </c>
      <c r="C10" s="7" t="s">
        <v>135</v>
      </c>
    </row>
    <row r="11" spans="1:3" x14ac:dyDescent="0.3">
      <c r="A11" s="7" t="s">
        <v>149</v>
      </c>
      <c r="B11" s="7" t="s">
        <v>150</v>
      </c>
      <c r="C11" s="7" t="s">
        <v>135</v>
      </c>
    </row>
    <row r="12" spans="1:3" x14ac:dyDescent="0.3">
      <c r="A12" s="7" t="s">
        <v>151</v>
      </c>
      <c r="B12" s="7" t="s">
        <v>152</v>
      </c>
      <c r="C12" s="7" t="s">
        <v>135</v>
      </c>
    </row>
    <row r="13" spans="1:3" x14ac:dyDescent="0.3">
      <c r="A13" s="7" t="s">
        <v>153</v>
      </c>
      <c r="B13" s="7" t="s">
        <v>154</v>
      </c>
      <c r="C13" s="7" t="s">
        <v>135</v>
      </c>
    </row>
    <row r="14" spans="1:3" x14ac:dyDescent="0.3">
      <c r="A14" s="7" t="s">
        <v>155</v>
      </c>
      <c r="B14" s="7" t="s">
        <v>156</v>
      </c>
      <c r="C14" s="7" t="s">
        <v>135</v>
      </c>
    </row>
    <row r="15" spans="1:3" x14ac:dyDescent="0.3">
      <c r="A15" s="7" t="s">
        <v>157</v>
      </c>
      <c r="B15" s="7" t="s">
        <v>158</v>
      </c>
      <c r="C15" s="7" t="s">
        <v>140</v>
      </c>
    </row>
    <row r="16" spans="1:3" x14ac:dyDescent="0.3">
      <c r="A16" s="7" t="s">
        <v>159</v>
      </c>
      <c r="B16" s="7" t="s">
        <v>160</v>
      </c>
      <c r="C16" s="7" t="s">
        <v>135</v>
      </c>
    </row>
    <row r="17" spans="1:3" x14ac:dyDescent="0.3">
      <c r="A17" s="7" t="s">
        <v>161</v>
      </c>
      <c r="B17" s="7" t="s">
        <v>162</v>
      </c>
      <c r="C17" s="7" t="s">
        <v>140</v>
      </c>
    </row>
    <row r="18" spans="1:3" x14ac:dyDescent="0.3">
      <c r="A18" s="7" t="s">
        <v>163</v>
      </c>
      <c r="B18" s="7" t="s">
        <v>164</v>
      </c>
      <c r="C18" s="7" t="s">
        <v>135</v>
      </c>
    </row>
    <row r="19" spans="1:3" x14ac:dyDescent="0.3">
      <c r="A19" s="7" t="s">
        <v>165</v>
      </c>
      <c r="B19" s="7" t="s">
        <v>166</v>
      </c>
      <c r="C19" s="7" t="s">
        <v>135</v>
      </c>
    </row>
    <row r="20" spans="1:3" x14ac:dyDescent="0.3">
      <c r="A20" s="7" t="s">
        <v>167</v>
      </c>
      <c r="B20" s="7" t="s">
        <v>168</v>
      </c>
      <c r="C20" s="7" t="s">
        <v>135</v>
      </c>
    </row>
    <row r="21" spans="1:3" x14ac:dyDescent="0.3">
      <c r="A21" s="7" t="s">
        <v>169</v>
      </c>
      <c r="B21" s="7" t="s">
        <v>170</v>
      </c>
      <c r="C21" s="7" t="s">
        <v>135</v>
      </c>
    </row>
    <row r="22" spans="1:3" x14ac:dyDescent="0.3">
      <c r="A22" s="7" t="s">
        <v>171</v>
      </c>
      <c r="B22" s="7" t="s">
        <v>172</v>
      </c>
      <c r="C22" s="7" t="s">
        <v>135</v>
      </c>
    </row>
    <row r="23" spans="1:3" x14ac:dyDescent="0.3">
      <c r="A23" s="7" t="s">
        <v>173</v>
      </c>
      <c r="B23" s="7" t="s">
        <v>174</v>
      </c>
      <c r="C23" s="7" t="s">
        <v>135</v>
      </c>
    </row>
    <row r="24" spans="1:3" x14ac:dyDescent="0.3">
      <c r="A24" s="7" t="s">
        <v>175</v>
      </c>
      <c r="B24" s="7" t="s">
        <v>176</v>
      </c>
      <c r="C24" s="7" t="s">
        <v>135</v>
      </c>
    </row>
    <row r="25" spans="1:3" x14ac:dyDescent="0.3">
      <c r="A25" s="7" t="s">
        <v>177</v>
      </c>
      <c r="B25" s="7" t="s">
        <v>178</v>
      </c>
      <c r="C25" s="7" t="s">
        <v>135</v>
      </c>
    </row>
    <row r="26" spans="1:3" x14ac:dyDescent="0.3">
      <c r="A26" s="7" t="s">
        <v>179</v>
      </c>
      <c r="B26" s="7" t="s">
        <v>180</v>
      </c>
      <c r="C26" s="7" t="s">
        <v>135</v>
      </c>
    </row>
    <row r="27" spans="1:3" x14ac:dyDescent="0.3">
      <c r="A27" s="7" t="s">
        <v>181</v>
      </c>
      <c r="B27" s="7" t="s">
        <v>182</v>
      </c>
      <c r="C27" s="7" t="s">
        <v>135</v>
      </c>
    </row>
    <row r="28" spans="1:3" x14ac:dyDescent="0.3">
      <c r="A28" s="7" t="s">
        <v>183</v>
      </c>
      <c r="B28" s="7" t="s">
        <v>184</v>
      </c>
      <c r="C28" s="7" t="s">
        <v>140</v>
      </c>
    </row>
    <row r="29" spans="1:3" x14ac:dyDescent="0.3">
      <c r="A29" s="7" t="s">
        <v>185</v>
      </c>
      <c r="B29" s="7" t="s">
        <v>186</v>
      </c>
      <c r="C29" s="7" t="s">
        <v>135</v>
      </c>
    </row>
    <row r="30" spans="1:3" x14ac:dyDescent="0.3">
      <c r="A30" s="7" t="s">
        <v>187</v>
      </c>
      <c r="B30" s="7" t="s">
        <v>188</v>
      </c>
      <c r="C30" s="7" t="s">
        <v>135</v>
      </c>
    </row>
    <row r="31" spans="1:3" x14ac:dyDescent="0.3">
      <c r="A31" s="7" t="s">
        <v>189</v>
      </c>
      <c r="B31" s="7" t="s">
        <v>190</v>
      </c>
      <c r="C31" s="7" t="s">
        <v>135</v>
      </c>
    </row>
    <row r="32" spans="1:3" x14ac:dyDescent="0.3">
      <c r="A32" s="7" t="s">
        <v>191</v>
      </c>
      <c r="B32" s="7" t="s">
        <v>192</v>
      </c>
      <c r="C32" s="7" t="s">
        <v>140</v>
      </c>
    </row>
    <row r="33" spans="1:3" x14ac:dyDescent="0.3">
      <c r="A33" s="7" t="s">
        <v>193</v>
      </c>
      <c r="B33" s="7" t="s">
        <v>194</v>
      </c>
      <c r="C33" s="7" t="s">
        <v>135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438B-66D5-41F3-A2A2-F0DED276AF97}">
  <dimension ref="A1:P28"/>
  <sheetViews>
    <sheetView workbookViewId="0">
      <selection activeCell="F1" sqref="F1"/>
    </sheetView>
  </sheetViews>
  <sheetFormatPr defaultRowHeight="14.4" x14ac:dyDescent="0.3"/>
  <cols>
    <col min="1" max="1" width="11.109375" style="17" bestFit="1" customWidth="1"/>
    <col min="2" max="2" width="13.88671875" style="17" bestFit="1" customWidth="1"/>
    <col min="3" max="3" width="13.88671875" style="17" customWidth="1"/>
    <col min="4" max="4" width="10.109375" style="17" customWidth="1"/>
    <col min="5" max="6" width="12.33203125" style="17" customWidth="1"/>
    <col min="7" max="7" width="17.44140625" style="17" customWidth="1"/>
    <col min="8" max="8" width="12.88671875" style="17" customWidth="1"/>
    <col min="9" max="9" width="11" style="17" customWidth="1"/>
    <col min="10" max="10" width="10.109375" style="19" bestFit="1" customWidth="1"/>
    <col min="11" max="12" width="10.109375" style="17" bestFit="1" customWidth="1"/>
    <col min="13" max="13" width="11.21875" style="17" customWidth="1"/>
    <col min="14" max="14" width="12" style="17" bestFit="1" customWidth="1"/>
    <col min="15" max="15" width="8.88671875" style="17"/>
    <col min="16" max="16" width="9.88671875" style="17" bestFit="1" customWidth="1"/>
    <col min="17" max="16384" width="8.88671875" style="17"/>
  </cols>
  <sheetData>
    <row r="1" spans="1:16" x14ac:dyDescent="0.3">
      <c r="A1" s="17" t="s">
        <v>303</v>
      </c>
      <c r="F1" s="18"/>
    </row>
    <row r="2" spans="1:16" x14ac:dyDescent="0.3">
      <c r="A2" s="17" t="s">
        <v>196</v>
      </c>
      <c r="F2" s="18"/>
    </row>
    <row r="3" spans="1:16" x14ac:dyDescent="0.3">
      <c r="A3" s="17" t="s">
        <v>304</v>
      </c>
      <c r="F3" s="20"/>
    </row>
    <row r="4" spans="1:16" x14ac:dyDescent="0.3">
      <c r="A4" s="17" t="s">
        <v>305</v>
      </c>
      <c r="F4" s="43"/>
    </row>
    <row r="6" spans="1:16" ht="40.200000000000003" x14ac:dyDescent="0.3">
      <c r="A6" s="21" t="s">
        <v>22</v>
      </c>
      <c r="B6" s="21" t="s">
        <v>197</v>
      </c>
      <c r="C6" s="21" t="s">
        <v>198</v>
      </c>
      <c r="D6" s="21" t="s">
        <v>2</v>
      </c>
      <c r="E6" s="22" t="s">
        <v>199</v>
      </c>
      <c r="F6" s="22" t="s">
        <v>200</v>
      </c>
      <c r="G6" s="22" t="s">
        <v>201</v>
      </c>
      <c r="H6" s="22" t="s">
        <v>202</v>
      </c>
      <c r="I6" s="22" t="s">
        <v>203</v>
      </c>
      <c r="J6" s="23" t="s">
        <v>204</v>
      </c>
      <c r="K6" s="24" t="s">
        <v>205</v>
      </c>
      <c r="L6" s="24" t="s">
        <v>206</v>
      </c>
      <c r="M6" s="24" t="s">
        <v>207</v>
      </c>
      <c r="N6" s="24" t="s">
        <v>208</v>
      </c>
    </row>
    <row r="7" spans="1:16" x14ac:dyDescent="0.3">
      <c r="A7" s="18" t="s">
        <v>209</v>
      </c>
      <c r="B7" s="18" t="s">
        <v>210</v>
      </c>
      <c r="C7" s="18" t="s">
        <v>211</v>
      </c>
      <c r="D7" s="18" t="s">
        <v>12</v>
      </c>
      <c r="E7" s="18" t="s">
        <v>212</v>
      </c>
      <c r="F7" s="18" t="s">
        <v>213</v>
      </c>
      <c r="G7" s="18" t="s">
        <v>214</v>
      </c>
      <c r="H7" s="18" t="s">
        <v>215</v>
      </c>
      <c r="I7" s="18">
        <v>2023</v>
      </c>
      <c r="J7" s="25">
        <v>45400</v>
      </c>
      <c r="K7" s="18">
        <v>43818</v>
      </c>
      <c r="L7" s="25">
        <v>45412</v>
      </c>
      <c r="M7" s="25">
        <f>M14</f>
        <v>45825</v>
      </c>
      <c r="N7" s="18">
        <v>114605</v>
      </c>
    </row>
    <row r="8" spans="1:16" x14ac:dyDescent="0.3">
      <c r="A8" s="18" t="s">
        <v>216</v>
      </c>
      <c r="B8" s="18" t="s">
        <v>217</v>
      </c>
      <c r="C8" s="18" t="s">
        <v>218</v>
      </c>
      <c r="D8" s="18" t="s">
        <v>219</v>
      </c>
      <c r="E8" s="18" t="s">
        <v>220</v>
      </c>
      <c r="F8" s="18" t="s">
        <v>213</v>
      </c>
      <c r="G8" s="18" t="s">
        <v>221</v>
      </c>
      <c r="H8" s="18" t="s">
        <v>222</v>
      </c>
      <c r="I8" s="18">
        <v>2023</v>
      </c>
      <c r="J8" s="25">
        <v>45573</v>
      </c>
      <c r="K8" s="18">
        <v>48038</v>
      </c>
      <c r="L8" s="25">
        <v>45585</v>
      </c>
      <c r="M8" s="25">
        <f t="shared" ref="M8:M26" si="0">L8+365</f>
        <v>45950</v>
      </c>
      <c r="N8" s="18">
        <v>43766</v>
      </c>
    </row>
    <row r="9" spans="1:16" x14ac:dyDescent="0.3">
      <c r="A9" s="18" t="s">
        <v>223</v>
      </c>
      <c r="B9" s="18" t="s">
        <v>224</v>
      </c>
      <c r="C9" s="18" t="s">
        <v>225</v>
      </c>
      <c r="D9" s="18" t="s">
        <v>226</v>
      </c>
      <c r="E9" s="18" t="s">
        <v>227</v>
      </c>
      <c r="F9" s="18" t="s">
        <v>228</v>
      </c>
      <c r="G9" s="18" t="s">
        <v>229</v>
      </c>
      <c r="H9" s="18" t="s">
        <v>230</v>
      </c>
      <c r="I9" s="18">
        <v>2021</v>
      </c>
      <c r="J9" s="25">
        <v>45280</v>
      </c>
      <c r="K9" s="18">
        <v>74418</v>
      </c>
      <c r="L9" s="25">
        <v>45292</v>
      </c>
      <c r="M9" s="25">
        <f t="shared" si="0"/>
        <v>45657</v>
      </c>
      <c r="N9" s="18">
        <v>55376</v>
      </c>
    </row>
    <row r="10" spans="1:16" x14ac:dyDescent="0.3">
      <c r="A10" s="18" t="s">
        <v>231</v>
      </c>
      <c r="B10" s="18" t="s">
        <v>232</v>
      </c>
      <c r="C10" s="18" t="s">
        <v>233</v>
      </c>
      <c r="D10" s="18" t="s">
        <v>12</v>
      </c>
      <c r="E10" s="18" t="s">
        <v>220</v>
      </c>
      <c r="F10" s="18" t="s">
        <v>228</v>
      </c>
      <c r="G10" s="18" t="s">
        <v>234</v>
      </c>
      <c r="H10" s="18" t="s">
        <v>235</v>
      </c>
      <c r="I10" s="18">
        <v>2017</v>
      </c>
      <c r="J10" s="25">
        <v>44229</v>
      </c>
      <c r="K10" s="18">
        <v>133106</v>
      </c>
      <c r="L10" s="25">
        <v>45335</v>
      </c>
      <c r="M10" s="25">
        <f t="shared" si="0"/>
        <v>45700</v>
      </c>
      <c r="N10" s="18">
        <v>111923</v>
      </c>
      <c r="P10" s="19"/>
    </row>
    <row r="11" spans="1:16" x14ac:dyDescent="0.3">
      <c r="A11" s="18" t="s">
        <v>236</v>
      </c>
      <c r="B11" s="18" t="s">
        <v>237</v>
      </c>
      <c r="C11" s="18" t="s">
        <v>211</v>
      </c>
      <c r="D11" s="18" t="s">
        <v>238</v>
      </c>
      <c r="E11" s="18" t="s">
        <v>227</v>
      </c>
      <c r="F11" s="18" t="s">
        <v>213</v>
      </c>
      <c r="G11" s="18" t="s">
        <v>239</v>
      </c>
      <c r="H11" s="18" t="s">
        <v>240</v>
      </c>
      <c r="I11" s="18">
        <v>2021</v>
      </c>
      <c r="J11" s="25">
        <v>44987</v>
      </c>
      <c r="K11" s="18">
        <v>74396</v>
      </c>
      <c r="L11" s="25">
        <v>45365</v>
      </c>
      <c r="M11" s="25">
        <f t="shared" si="0"/>
        <v>45730</v>
      </c>
      <c r="N11" s="18">
        <v>40601</v>
      </c>
      <c r="P11" s="19"/>
    </row>
    <row r="12" spans="1:16" x14ac:dyDescent="0.3">
      <c r="A12" s="18" t="s">
        <v>241</v>
      </c>
      <c r="B12" s="18" t="s">
        <v>242</v>
      </c>
      <c r="C12" s="18" t="s">
        <v>243</v>
      </c>
      <c r="D12" s="18" t="s">
        <v>244</v>
      </c>
      <c r="E12" s="18" t="s">
        <v>245</v>
      </c>
      <c r="F12" s="18" t="s">
        <v>228</v>
      </c>
      <c r="G12" s="18" t="s">
        <v>234</v>
      </c>
      <c r="H12" s="18" t="s">
        <v>246</v>
      </c>
      <c r="I12" s="18">
        <v>2021</v>
      </c>
      <c r="J12" s="25">
        <v>44951</v>
      </c>
      <c r="K12" s="18">
        <v>71877</v>
      </c>
      <c r="L12" s="25">
        <v>45328</v>
      </c>
      <c r="M12" s="25">
        <f t="shared" si="0"/>
        <v>45693</v>
      </c>
      <c r="N12" s="18">
        <v>147563</v>
      </c>
    </row>
    <row r="13" spans="1:16" x14ac:dyDescent="0.3">
      <c r="A13" s="18" t="s">
        <v>247</v>
      </c>
      <c r="B13" s="18" t="s">
        <v>248</v>
      </c>
      <c r="C13" s="18" t="s">
        <v>233</v>
      </c>
      <c r="D13" s="18" t="s">
        <v>238</v>
      </c>
      <c r="E13" s="18" t="s">
        <v>245</v>
      </c>
      <c r="F13" s="18" t="s">
        <v>213</v>
      </c>
      <c r="G13" s="18" t="s">
        <v>249</v>
      </c>
      <c r="H13" s="18" t="s">
        <v>250</v>
      </c>
      <c r="I13" s="18">
        <v>2021</v>
      </c>
      <c r="J13" s="25">
        <v>45245</v>
      </c>
      <c r="K13" s="18">
        <v>74101</v>
      </c>
      <c r="L13" s="25">
        <v>45623</v>
      </c>
      <c r="M13" s="25">
        <f t="shared" si="0"/>
        <v>45988</v>
      </c>
      <c r="N13" s="18">
        <v>76992</v>
      </c>
    </row>
    <row r="14" spans="1:16" x14ac:dyDescent="0.3">
      <c r="A14" s="18" t="s">
        <v>251</v>
      </c>
      <c r="B14" s="18" t="s">
        <v>252</v>
      </c>
      <c r="C14" s="18" t="s">
        <v>233</v>
      </c>
      <c r="D14" s="18" t="s">
        <v>253</v>
      </c>
      <c r="E14" s="18" t="s">
        <v>212</v>
      </c>
      <c r="F14" s="18" t="s">
        <v>228</v>
      </c>
      <c r="G14" s="18" t="s">
        <v>254</v>
      </c>
      <c r="H14" s="18" t="s">
        <v>255</v>
      </c>
      <c r="I14" s="18">
        <v>2017</v>
      </c>
      <c r="J14" s="25">
        <v>43256</v>
      </c>
      <c r="K14" s="18">
        <v>140249</v>
      </c>
      <c r="L14" s="25">
        <v>45460</v>
      </c>
      <c r="M14" s="25">
        <f t="shared" si="0"/>
        <v>45825</v>
      </c>
      <c r="N14" s="18">
        <v>75577</v>
      </c>
    </row>
    <row r="15" spans="1:16" x14ac:dyDescent="0.3">
      <c r="A15" s="18" t="s">
        <v>256</v>
      </c>
      <c r="B15" s="18" t="s">
        <v>257</v>
      </c>
      <c r="C15" s="18" t="s">
        <v>218</v>
      </c>
      <c r="D15" s="18" t="s">
        <v>244</v>
      </c>
      <c r="E15" s="18" t="s">
        <v>227</v>
      </c>
      <c r="F15" s="18" t="s">
        <v>213</v>
      </c>
      <c r="G15" s="18" t="s">
        <v>258</v>
      </c>
      <c r="H15" s="18" t="s">
        <v>259</v>
      </c>
      <c r="I15" s="18">
        <v>2024</v>
      </c>
      <c r="J15" s="25">
        <v>45415</v>
      </c>
      <c r="K15" s="18">
        <v>21249</v>
      </c>
      <c r="L15" s="25">
        <v>45426</v>
      </c>
      <c r="M15" s="25">
        <f t="shared" si="0"/>
        <v>45791</v>
      </c>
      <c r="N15" s="18">
        <v>57141</v>
      </c>
    </row>
    <row r="16" spans="1:16" x14ac:dyDescent="0.3">
      <c r="A16" s="18" t="s">
        <v>260</v>
      </c>
      <c r="B16" s="18" t="s">
        <v>261</v>
      </c>
      <c r="C16" s="18" t="s">
        <v>243</v>
      </c>
      <c r="D16" s="18" t="s">
        <v>244</v>
      </c>
      <c r="E16" s="18" t="s">
        <v>220</v>
      </c>
      <c r="F16" s="18" t="s">
        <v>228</v>
      </c>
      <c r="G16" s="18" t="s">
        <v>234</v>
      </c>
      <c r="H16" s="18" t="s">
        <v>262</v>
      </c>
      <c r="I16" s="18">
        <v>2021</v>
      </c>
      <c r="J16" s="25">
        <v>45097</v>
      </c>
      <c r="K16" s="18">
        <v>72736</v>
      </c>
      <c r="L16" s="25">
        <v>45475</v>
      </c>
      <c r="M16" s="25">
        <f t="shared" si="0"/>
        <v>45840</v>
      </c>
      <c r="N16" s="18">
        <v>32167</v>
      </c>
    </row>
    <row r="17" spans="1:14" x14ac:dyDescent="0.3">
      <c r="A17" s="18" t="s">
        <v>263</v>
      </c>
      <c r="B17" s="18" t="s">
        <v>264</v>
      </c>
      <c r="C17" s="18" t="s">
        <v>233</v>
      </c>
      <c r="D17" s="18" t="s">
        <v>219</v>
      </c>
      <c r="E17" s="18" t="s">
        <v>245</v>
      </c>
      <c r="F17" s="18" t="s">
        <v>213</v>
      </c>
      <c r="G17" s="18" t="s">
        <v>265</v>
      </c>
      <c r="H17" s="18" t="s">
        <v>266</v>
      </c>
      <c r="I17" s="18">
        <v>2018</v>
      </c>
      <c r="J17" s="25">
        <v>45489</v>
      </c>
      <c r="K17" s="18">
        <v>115284</v>
      </c>
      <c r="L17" s="25">
        <v>45501</v>
      </c>
      <c r="M17" s="25">
        <f t="shared" si="0"/>
        <v>45866</v>
      </c>
      <c r="N17" s="18">
        <v>37130</v>
      </c>
    </row>
    <row r="18" spans="1:14" x14ac:dyDescent="0.3">
      <c r="A18" s="18" t="s">
        <v>267</v>
      </c>
      <c r="B18" s="18" t="s">
        <v>268</v>
      </c>
      <c r="C18" s="18" t="s">
        <v>211</v>
      </c>
      <c r="D18" s="18" t="s">
        <v>253</v>
      </c>
      <c r="E18" s="18" t="s">
        <v>220</v>
      </c>
      <c r="F18" s="18" t="s">
        <v>213</v>
      </c>
      <c r="G18" s="18" t="s">
        <v>214</v>
      </c>
      <c r="H18" s="18" t="s">
        <v>269</v>
      </c>
      <c r="I18" s="18">
        <v>2021</v>
      </c>
      <c r="J18" s="25">
        <v>44537</v>
      </c>
      <c r="K18" s="18">
        <v>72129</v>
      </c>
      <c r="L18" s="25">
        <v>45645</v>
      </c>
      <c r="M18" s="25">
        <f t="shared" si="0"/>
        <v>46010</v>
      </c>
      <c r="N18" s="18">
        <v>104198</v>
      </c>
    </row>
    <row r="19" spans="1:14" x14ac:dyDescent="0.3">
      <c r="A19" s="18" t="s">
        <v>270</v>
      </c>
      <c r="B19" s="18" t="s">
        <v>271</v>
      </c>
      <c r="C19" s="18" t="s">
        <v>218</v>
      </c>
      <c r="D19" s="18" t="s">
        <v>238</v>
      </c>
      <c r="E19" s="18" t="s">
        <v>212</v>
      </c>
      <c r="F19" s="18" t="s">
        <v>213</v>
      </c>
      <c r="G19" s="18" t="s">
        <v>272</v>
      </c>
      <c r="H19" s="18" t="s">
        <v>273</v>
      </c>
      <c r="I19" s="18">
        <v>2024</v>
      </c>
      <c r="J19" s="25">
        <v>45372</v>
      </c>
      <c r="K19" s="18">
        <v>23547</v>
      </c>
      <c r="L19" s="25">
        <v>45383</v>
      </c>
      <c r="M19" s="25">
        <f t="shared" si="0"/>
        <v>45748</v>
      </c>
      <c r="N19" s="18">
        <v>80826</v>
      </c>
    </row>
    <row r="20" spans="1:14" x14ac:dyDescent="0.3">
      <c r="A20" s="18" t="s">
        <v>274</v>
      </c>
      <c r="B20" s="18" t="s">
        <v>275</v>
      </c>
      <c r="C20" s="18" t="s">
        <v>225</v>
      </c>
      <c r="D20" s="18" t="s">
        <v>253</v>
      </c>
      <c r="E20" s="18" t="s">
        <v>227</v>
      </c>
      <c r="F20" s="18" t="s">
        <v>228</v>
      </c>
      <c r="G20" s="18" t="s">
        <v>276</v>
      </c>
      <c r="H20" s="18" t="s">
        <v>277</v>
      </c>
      <c r="I20" s="18">
        <v>2018</v>
      </c>
      <c r="J20" s="25">
        <v>45456</v>
      </c>
      <c r="K20" s="18">
        <v>119292</v>
      </c>
      <c r="L20" s="25">
        <v>45468</v>
      </c>
      <c r="M20" s="25">
        <f t="shared" si="0"/>
        <v>45833</v>
      </c>
      <c r="N20" s="18">
        <v>107034</v>
      </c>
    </row>
    <row r="21" spans="1:14" x14ac:dyDescent="0.3">
      <c r="A21" s="18" t="s">
        <v>278</v>
      </c>
      <c r="B21" s="18" t="s">
        <v>279</v>
      </c>
      <c r="C21" s="18" t="s">
        <v>211</v>
      </c>
      <c r="D21" s="18" t="s">
        <v>280</v>
      </c>
      <c r="E21" s="18" t="s">
        <v>220</v>
      </c>
      <c r="F21" s="18" t="s">
        <v>213</v>
      </c>
      <c r="G21" s="18" t="s">
        <v>281</v>
      </c>
      <c r="H21" s="18" t="s">
        <v>282</v>
      </c>
      <c r="I21" s="18">
        <v>2023</v>
      </c>
      <c r="J21" s="25">
        <v>45657</v>
      </c>
      <c r="K21" s="18">
        <v>49117</v>
      </c>
      <c r="L21" s="25">
        <v>45303</v>
      </c>
      <c r="M21" s="25">
        <f t="shared" si="0"/>
        <v>45668</v>
      </c>
      <c r="N21" s="18">
        <v>18999</v>
      </c>
    </row>
    <row r="22" spans="1:14" x14ac:dyDescent="0.3">
      <c r="A22" s="18" t="s">
        <v>8</v>
      </c>
      <c r="B22" s="18" t="s">
        <v>283</v>
      </c>
      <c r="C22" s="18" t="s">
        <v>218</v>
      </c>
      <c r="D22" s="18" t="s">
        <v>244</v>
      </c>
      <c r="E22" s="18" t="s">
        <v>245</v>
      </c>
      <c r="F22" s="18" t="s">
        <v>213</v>
      </c>
      <c r="G22" s="18" t="s">
        <v>284</v>
      </c>
      <c r="H22" s="18" t="s">
        <v>285</v>
      </c>
      <c r="I22" s="18">
        <v>2024</v>
      </c>
      <c r="J22" s="25">
        <v>45330</v>
      </c>
      <c r="K22" s="18">
        <v>23432</v>
      </c>
      <c r="L22" s="25">
        <v>45342</v>
      </c>
      <c r="M22" s="25">
        <f t="shared" si="0"/>
        <v>45707</v>
      </c>
      <c r="N22" s="18">
        <v>136361</v>
      </c>
    </row>
    <row r="23" spans="1:14" x14ac:dyDescent="0.3">
      <c r="A23" s="18" t="s">
        <v>286</v>
      </c>
      <c r="B23" s="18" t="s">
        <v>287</v>
      </c>
      <c r="C23" s="18" t="s">
        <v>288</v>
      </c>
      <c r="D23" s="18" t="s">
        <v>244</v>
      </c>
      <c r="E23" s="18" t="s">
        <v>212</v>
      </c>
      <c r="F23" s="18" t="s">
        <v>213</v>
      </c>
      <c r="G23" s="18" t="s">
        <v>289</v>
      </c>
      <c r="H23" s="18" t="s">
        <v>290</v>
      </c>
      <c r="I23" s="18">
        <v>2018</v>
      </c>
      <c r="J23" s="25">
        <v>43633</v>
      </c>
      <c r="K23" s="18">
        <v>110387</v>
      </c>
      <c r="L23" s="25">
        <v>45471</v>
      </c>
      <c r="M23" s="25">
        <f t="shared" si="0"/>
        <v>45836</v>
      </c>
      <c r="N23" s="18">
        <v>91458</v>
      </c>
    </row>
    <row r="24" spans="1:14" x14ac:dyDescent="0.3">
      <c r="A24" s="18" t="s">
        <v>291</v>
      </c>
      <c r="B24" s="18" t="s">
        <v>292</v>
      </c>
      <c r="C24" s="18" t="s">
        <v>288</v>
      </c>
      <c r="D24" s="18" t="s">
        <v>244</v>
      </c>
      <c r="E24" s="18" t="s">
        <v>212</v>
      </c>
      <c r="F24" s="18" t="s">
        <v>228</v>
      </c>
      <c r="G24" s="18" t="s">
        <v>293</v>
      </c>
      <c r="H24" s="18" t="s">
        <v>294</v>
      </c>
      <c r="I24" s="18">
        <v>2018</v>
      </c>
      <c r="J24" s="25">
        <v>45433</v>
      </c>
      <c r="K24" s="18">
        <v>115947</v>
      </c>
      <c r="L24" s="25">
        <v>45445</v>
      </c>
      <c r="M24" s="25">
        <f t="shared" si="0"/>
        <v>45810</v>
      </c>
      <c r="N24" s="18">
        <v>12986</v>
      </c>
    </row>
    <row r="25" spans="1:14" x14ac:dyDescent="0.3">
      <c r="A25" s="18" t="s">
        <v>295</v>
      </c>
      <c r="B25" s="18" t="s">
        <v>296</v>
      </c>
      <c r="C25" s="18" t="s">
        <v>211</v>
      </c>
      <c r="D25" s="18" t="s">
        <v>12</v>
      </c>
      <c r="E25" s="18" t="s">
        <v>227</v>
      </c>
      <c r="F25" s="18" t="s">
        <v>213</v>
      </c>
      <c r="G25" s="18" t="s">
        <v>297</v>
      </c>
      <c r="H25" s="18" t="s">
        <v>298</v>
      </c>
      <c r="I25" s="18">
        <v>2023</v>
      </c>
      <c r="J25" s="25">
        <v>45642</v>
      </c>
      <c r="K25" s="18">
        <v>49661</v>
      </c>
      <c r="L25" s="25">
        <v>45654</v>
      </c>
      <c r="M25" s="25">
        <f t="shared" si="0"/>
        <v>46019</v>
      </c>
      <c r="N25" s="18">
        <v>101341</v>
      </c>
    </row>
    <row r="26" spans="1:14" x14ac:dyDescent="0.3">
      <c r="A26" s="18" t="s">
        <v>299</v>
      </c>
      <c r="B26" s="18" t="s">
        <v>300</v>
      </c>
      <c r="C26" s="18" t="s">
        <v>288</v>
      </c>
      <c r="D26" s="18" t="s">
        <v>244</v>
      </c>
      <c r="E26" s="18" t="s">
        <v>245</v>
      </c>
      <c r="F26" s="18" t="s">
        <v>213</v>
      </c>
      <c r="G26" s="18" t="s">
        <v>301</v>
      </c>
      <c r="H26" s="18" t="s">
        <v>302</v>
      </c>
      <c r="I26" s="18">
        <v>2017</v>
      </c>
      <c r="J26" s="25">
        <v>43091</v>
      </c>
      <c r="K26" s="18">
        <v>142066</v>
      </c>
      <c r="L26" s="25">
        <v>45294</v>
      </c>
      <c r="M26" s="25">
        <f t="shared" si="0"/>
        <v>45659</v>
      </c>
      <c r="N26" s="18">
        <v>131645</v>
      </c>
    </row>
    <row r="27" spans="1:14" s="27" customForma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9"/>
      <c r="K27" s="17"/>
      <c r="L27" s="19"/>
      <c r="M27" s="19"/>
      <c r="N27" s="26"/>
    </row>
    <row r="28" spans="1:14" x14ac:dyDescent="0.3">
      <c r="L28" s="19"/>
    </row>
  </sheetData>
  <dataValidations count="1">
    <dataValidation type="whole" operator="greaterThanOrEqual" allowBlank="1" showInputMessage="1" showErrorMessage="1" sqref="I6:I26" xr:uid="{A51F1860-8309-466B-93A7-0511EABDCCFF}">
      <formula1>1990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C986-3F3E-421E-8815-12DE38F018A3}">
  <dimension ref="A5:H255"/>
  <sheetViews>
    <sheetView workbookViewId="0">
      <selection activeCell="I11" sqref="I11"/>
    </sheetView>
  </sheetViews>
  <sheetFormatPr defaultRowHeight="14.4" x14ac:dyDescent="0.3"/>
  <cols>
    <col min="1" max="1" width="10.88671875" style="17" bestFit="1" customWidth="1"/>
    <col min="2" max="2" width="24.33203125" style="17" customWidth="1"/>
    <col min="3" max="3" width="29.44140625" style="17" customWidth="1"/>
    <col min="4" max="4" width="17.33203125" style="17" bestFit="1" customWidth="1"/>
    <col min="5" max="5" width="16.33203125" style="17" bestFit="1" customWidth="1"/>
    <col min="6" max="6" width="14.21875" style="17" bestFit="1" customWidth="1"/>
    <col min="7" max="16384" width="8.88671875" style="17"/>
  </cols>
  <sheetData>
    <row r="5" spans="1:8" ht="24" customHeight="1" x14ac:dyDescent="0.3">
      <c r="A5" s="28" t="s">
        <v>306</v>
      </c>
      <c r="B5" s="28" t="s">
        <v>307</v>
      </c>
      <c r="C5" s="28" t="s">
        <v>308</v>
      </c>
      <c r="D5" s="28" t="s">
        <v>309</v>
      </c>
      <c r="E5" s="28" t="s">
        <v>310</v>
      </c>
      <c r="F5" s="28" t="s">
        <v>311</v>
      </c>
      <c r="H5" s="17" t="s">
        <v>1003</v>
      </c>
    </row>
    <row r="6" spans="1:8" x14ac:dyDescent="0.3">
      <c r="A6" s="18" t="s">
        <v>312</v>
      </c>
      <c r="B6" s="18" t="s">
        <v>313</v>
      </c>
      <c r="C6" s="18" t="s">
        <v>314</v>
      </c>
      <c r="D6" s="25">
        <v>45617</v>
      </c>
      <c r="E6" s="25">
        <v>45641</v>
      </c>
      <c r="F6" s="25">
        <v>45695</v>
      </c>
    </row>
    <row r="7" spans="1:8" x14ac:dyDescent="0.3">
      <c r="A7" s="18" t="s">
        <v>315</v>
      </c>
      <c r="B7" s="18" t="s">
        <v>316</v>
      </c>
      <c r="C7" s="18" t="s">
        <v>317</v>
      </c>
      <c r="D7" s="25">
        <v>45635</v>
      </c>
      <c r="E7" s="25">
        <v>45647</v>
      </c>
      <c r="F7" s="25">
        <v>45680</v>
      </c>
    </row>
    <row r="8" spans="1:8" x14ac:dyDescent="0.3">
      <c r="A8" s="18" t="s">
        <v>318</v>
      </c>
      <c r="B8" s="18" t="s">
        <v>319</v>
      </c>
      <c r="C8" s="18" t="s">
        <v>320</v>
      </c>
      <c r="D8" s="25">
        <v>45609</v>
      </c>
      <c r="E8" s="25">
        <v>45663</v>
      </c>
      <c r="F8" s="25">
        <v>45681</v>
      </c>
    </row>
    <row r="9" spans="1:8" x14ac:dyDescent="0.3">
      <c r="A9" s="18" t="s">
        <v>321</v>
      </c>
      <c r="B9" s="18" t="s">
        <v>322</v>
      </c>
      <c r="C9" s="18" t="s">
        <v>323</v>
      </c>
      <c r="D9" s="25">
        <v>45617</v>
      </c>
      <c r="E9" s="25">
        <v>45652</v>
      </c>
      <c r="F9" s="25">
        <v>45696</v>
      </c>
    </row>
    <row r="10" spans="1:8" x14ac:dyDescent="0.3">
      <c r="A10" s="18" t="s">
        <v>324</v>
      </c>
      <c r="B10" s="18" t="s">
        <v>325</v>
      </c>
      <c r="C10" s="18" t="s">
        <v>326</v>
      </c>
      <c r="D10" s="25">
        <v>45635</v>
      </c>
      <c r="E10" s="25">
        <v>45644</v>
      </c>
      <c r="F10" s="25">
        <v>45688</v>
      </c>
    </row>
    <row r="11" spans="1:8" x14ac:dyDescent="0.3">
      <c r="A11" s="18" t="s">
        <v>327</v>
      </c>
      <c r="B11" s="18" t="s">
        <v>328</v>
      </c>
      <c r="C11" s="18" t="s">
        <v>329</v>
      </c>
      <c r="D11" s="25">
        <v>45628</v>
      </c>
      <c r="E11" s="25">
        <v>45641</v>
      </c>
      <c r="F11" s="25">
        <v>45678</v>
      </c>
    </row>
    <row r="12" spans="1:8" x14ac:dyDescent="0.3">
      <c r="A12" s="18" t="s">
        <v>330</v>
      </c>
      <c r="B12" s="18" t="s">
        <v>331</v>
      </c>
      <c r="C12" s="18" t="s">
        <v>331</v>
      </c>
      <c r="D12" s="25">
        <v>45627</v>
      </c>
      <c r="E12" s="25">
        <v>45658</v>
      </c>
      <c r="F12" s="25">
        <v>45692</v>
      </c>
    </row>
    <row r="13" spans="1:8" x14ac:dyDescent="0.3">
      <c r="A13" s="18" t="s">
        <v>332</v>
      </c>
      <c r="B13" s="18" t="s">
        <v>333</v>
      </c>
      <c r="C13" s="18" t="s">
        <v>333</v>
      </c>
      <c r="D13" s="25">
        <v>45629</v>
      </c>
      <c r="E13" s="25">
        <v>45644</v>
      </c>
      <c r="F13" s="25">
        <v>45691</v>
      </c>
    </row>
    <row r="14" spans="1:8" x14ac:dyDescent="0.3">
      <c r="A14" s="18" t="s">
        <v>334</v>
      </c>
      <c r="B14" s="18" t="s">
        <v>335</v>
      </c>
      <c r="C14" s="18" t="s">
        <v>335</v>
      </c>
      <c r="D14" s="25">
        <v>45629</v>
      </c>
      <c r="E14" s="25">
        <v>45654</v>
      </c>
      <c r="F14" s="25">
        <v>45693</v>
      </c>
    </row>
    <row r="15" spans="1:8" x14ac:dyDescent="0.3">
      <c r="A15" s="18" t="s">
        <v>336</v>
      </c>
      <c r="B15" s="18" t="s">
        <v>337</v>
      </c>
      <c r="C15" s="18" t="s">
        <v>338</v>
      </c>
      <c r="D15" s="25">
        <v>45624</v>
      </c>
      <c r="E15" s="25">
        <v>45652</v>
      </c>
      <c r="F15" s="25">
        <v>45696</v>
      </c>
    </row>
    <row r="16" spans="1:8" x14ac:dyDescent="0.3">
      <c r="A16" s="18" t="s">
        <v>339</v>
      </c>
      <c r="B16" s="18" t="s">
        <v>340</v>
      </c>
      <c r="C16" s="18" t="s">
        <v>341</v>
      </c>
      <c r="D16" s="25">
        <v>45632</v>
      </c>
      <c r="E16" s="25">
        <v>45661</v>
      </c>
      <c r="F16" s="25">
        <v>45683</v>
      </c>
    </row>
    <row r="17" spans="1:6" x14ac:dyDescent="0.3">
      <c r="A17" s="18" t="s">
        <v>342</v>
      </c>
      <c r="B17" s="18" t="s">
        <v>343</v>
      </c>
      <c r="C17" s="18" t="s">
        <v>343</v>
      </c>
      <c r="D17" s="25">
        <v>45602</v>
      </c>
      <c r="E17" s="25">
        <v>45648</v>
      </c>
      <c r="F17" s="25">
        <v>45685</v>
      </c>
    </row>
    <row r="18" spans="1:6" x14ac:dyDescent="0.3">
      <c r="A18" s="18" t="s">
        <v>344</v>
      </c>
      <c r="B18" s="18" t="s">
        <v>345</v>
      </c>
      <c r="C18" s="18" t="s">
        <v>346</v>
      </c>
      <c r="D18" s="25">
        <v>45638</v>
      </c>
      <c r="E18" s="25">
        <v>45660</v>
      </c>
      <c r="F18" s="25">
        <v>45685</v>
      </c>
    </row>
    <row r="19" spans="1:6" x14ac:dyDescent="0.3">
      <c r="A19" s="18" t="s">
        <v>347</v>
      </c>
      <c r="B19" s="18" t="s">
        <v>348</v>
      </c>
      <c r="C19" s="18" t="s">
        <v>348</v>
      </c>
      <c r="D19" s="25">
        <v>45618</v>
      </c>
      <c r="E19" s="25">
        <v>45661</v>
      </c>
      <c r="F19" s="25">
        <v>45675</v>
      </c>
    </row>
    <row r="20" spans="1:6" x14ac:dyDescent="0.3">
      <c r="A20" s="18" t="s">
        <v>349</v>
      </c>
      <c r="B20" s="18" t="s">
        <v>350</v>
      </c>
      <c r="C20" s="18" t="s">
        <v>351</v>
      </c>
      <c r="D20" s="25">
        <v>45634</v>
      </c>
      <c r="E20" s="25">
        <v>45665</v>
      </c>
      <c r="F20" s="25">
        <v>45693</v>
      </c>
    </row>
    <row r="21" spans="1:6" x14ac:dyDescent="0.3">
      <c r="A21" s="18" t="s">
        <v>352</v>
      </c>
      <c r="B21" s="18" t="s">
        <v>353</v>
      </c>
      <c r="C21" s="18" t="s">
        <v>354</v>
      </c>
      <c r="D21" s="25">
        <v>45608</v>
      </c>
      <c r="E21" s="25">
        <v>45647</v>
      </c>
      <c r="F21" s="25">
        <v>45680</v>
      </c>
    </row>
    <row r="22" spans="1:6" x14ac:dyDescent="0.3">
      <c r="A22" s="18" t="s">
        <v>355</v>
      </c>
      <c r="B22" s="18" t="s">
        <v>356</v>
      </c>
      <c r="C22" s="18" t="s">
        <v>357</v>
      </c>
      <c r="D22" s="25">
        <v>45616</v>
      </c>
      <c r="E22" s="25">
        <v>45647</v>
      </c>
      <c r="F22" s="25">
        <v>45676</v>
      </c>
    </row>
    <row r="23" spans="1:6" x14ac:dyDescent="0.3">
      <c r="A23" s="18" t="s">
        <v>358</v>
      </c>
      <c r="B23" s="18" t="s">
        <v>359</v>
      </c>
      <c r="C23" s="18" t="s">
        <v>360</v>
      </c>
      <c r="D23" s="25">
        <v>45637</v>
      </c>
      <c r="E23" s="25">
        <v>45647</v>
      </c>
      <c r="F23" s="25">
        <v>45687</v>
      </c>
    </row>
    <row r="24" spans="1:6" x14ac:dyDescent="0.3">
      <c r="A24" s="18" t="s">
        <v>361</v>
      </c>
      <c r="B24" s="18" t="s">
        <v>362</v>
      </c>
      <c r="C24" s="18" t="s">
        <v>363</v>
      </c>
      <c r="D24" s="25">
        <v>45635</v>
      </c>
      <c r="E24" s="25">
        <v>45655</v>
      </c>
      <c r="F24" s="25">
        <v>45674</v>
      </c>
    </row>
    <row r="25" spans="1:6" x14ac:dyDescent="0.3">
      <c r="A25" s="18" t="s">
        <v>364</v>
      </c>
      <c r="B25" s="18" t="s">
        <v>365</v>
      </c>
      <c r="C25" s="18" t="s">
        <v>365</v>
      </c>
      <c r="D25" s="25">
        <v>45632</v>
      </c>
      <c r="E25" s="25">
        <v>45651</v>
      </c>
      <c r="F25" s="25">
        <v>45694</v>
      </c>
    </row>
    <row r="26" spans="1:6" x14ac:dyDescent="0.3">
      <c r="A26" s="18" t="s">
        <v>366</v>
      </c>
      <c r="B26" s="18" t="s">
        <v>367</v>
      </c>
      <c r="C26" s="18" t="s">
        <v>368</v>
      </c>
      <c r="D26" s="25">
        <v>45605</v>
      </c>
      <c r="E26" s="25">
        <v>45642</v>
      </c>
      <c r="F26" s="25">
        <v>45695</v>
      </c>
    </row>
    <row r="27" spans="1:6" x14ac:dyDescent="0.3">
      <c r="A27" s="18" t="s">
        <v>369</v>
      </c>
      <c r="B27" s="18" t="s">
        <v>370</v>
      </c>
      <c r="C27" s="18" t="s">
        <v>370</v>
      </c>
      <c r="D27" s="25">
        <v>45610</v>
      </c>
      <c r="E27" s="25">
        <v>45645</v>
      </c>
      <c r="F27" s="25">
        <v>45679</v>
      </c>
    </row>
    <row r="28" spans="1:6" x14ac:dyDescent="0.3">
      <c r="A28" s="18" t="s">
        <v>371</v>
      </c>
      <c r="B28" s="18" t="s">
        <v>372</v>
      </c>
      <c r="C28" s="18" t="s">
        <v>373</v>
      </c>
      <c r="D28" s="25">
        <v>45612</v>
      </c>
      <c r="E28" s="25">
        <v>45653</v>
      </c>
      <c r="F28" s="25">
        <v>45690</v>
      </c>
    </row>
    <row r="29" spans="1:6" x14ac:dyDescent="0.3">
      <c r="A29" s="18" t="s">
        <v>374</v>
      </c>
      <c r="B29" s="18" t="s">
        <v>375</v>
      </c>
      <c r="C29" s="18" t="s">
        <v>375</v>
      </c>
      <c r="D29" s="25">
        <v>45640</v>
      </c>
      <c r="E29" s="25">
        <v>45648</v>
      </c>
      <c r="F29" s="25">
        <v>45670</v>
      </c>
    </row>
    <row r="30" spans="1:6" x14ac:dyDescent="0.3">
      <c r="A30" s="18" t="s">
        <v>376</v>
      </c>
      <c r="B30" s="18" t="s">
        <v>377</v>
      </c>
      <c r="C30" s="18" t="s">
        <v>378</v>
      </c>
      <c r="D30" s="25">
        <v>45633</v>
      </c>
      <c r="E30" s="25">
        <v>45657</v>
      </c>
      <c r="F30" s="25">
        <v>45688</v>
      </c>
    </row>
    <row r="31" spans="1:6" x14ac:dyDescent="0.3">
      <c r="A31" s="18" t="s">
        <v>379</v>
      </c>
      <c r="B31" s="18" t="s">
        <v>380</v>
      </c>
      <c r="C31" s="18" t="s">
        <v>381</v>
      </c>
      <c r="D31" s="25">
        <v>45624</v>
      </c>
      <c r="E31" s="25">
        <v>45650</v>
      </c>
      <c r="F31" s="25">
        <v>45693</v>
      </c>
    </row>
    <row r="32" spans="1:6" x14ac:dyDescent="0.3">
      <c r="A32" s="18" t="s">
        <v>382</v>
      </c>
      <c r="B32" s="18" t="s">
        <v>383</v>
      </c>
      <c r="C32" s="18" t="s">
        <v>384</v>
      </c>
      <c r="D32" s="25">
        <v>45618</v>
      </c>
      <c r="E32" s="25">
        <v>45644</v>
      </c>
      <c r="F32" s="25">
        <v>45676</v>
      </c>
    </row>
    <row r="33" spans="1:6" x14ac:dyDescent="0.3">
      <c r="A33" s="18" t="s">
        <v>385</v>
      </c>
      <c r="B33" s="18" t="s">
        <v>386</v>
      </c>
      <c r="C33" s="18" t="s">
        <v>387</v>
      </c>
      <c r="D33" s="25">
        <v>45616</v>
      </c>
      <c r="E33" s="25">
        <v>45643</v>
      </c>
      <c r="F33" s="25">
        <v>45673</v>
      </c>
    </row>
    <row r="34" spans="1:6" x14ac:dyDescent="0.3">
      <c r="A34" s="18" t="s">
        <v>388</v>
      </c>
      <c r="B34" s="18" t="s">
        <v>389</v>
      </c>
      <c r="C34" s="18" t="s">
        <v>390</v>
      </c>
      <c r="D34" s="25">
        <v>45600</v>
      </c>
      <c r="E34" s="25">
        <v>45661</v>
      </c>
      <c r="F34" s="25">
        <v>45686</v>
      </c>
    </row>
    <row r="35" spans="1:6" x14ac:dyDescent="0.3">
      <c r="A35" s="18" t="s">
        <v>391</v>
      </c>
      <c r="B35" s="18" t="s">
        <v>392</v>
      </c>
      <c r="C35" s="18" t="s">
        <v>392</v>
      </c>
      <c r="D35" s="25">
        <v>45635</v>
      </c>
      <c r="E35" s="25">
        <v>45642</v>
      </c>
      <c r="F35" s="25">
        <v>45669</v>
      </c>
    </row>
    <row r="36" spans="1:6" x14ac:dyDescent="0.3">
      <c r="A36" s="18" t="s">
        <v>393</v>
      </c>
      <c r="B36" s="18" t="s">
        <v>394</v>
      </c>
      <c r="C36" s="18" t="s">
        <v>395</v>
      </c>
      <c r="D36" s="25">
        <v>45610</v>
      </c>
      <c r="E36" s="25">
        <v>45644</v>
      </c>
      <c r="F36" s="25">
        <v>45691</v>
      </c>
    </row>
    <row r="37" spans="1:6" x14ac:dyDescent="0.3">
      <c r="A37" s="18" t="s">
        <v>396</v>
      </c>
      <c r="B37" s="18" t="s">
        <v>397</v>
      </c>
      <c r="C37" s="18" t="s">
        <v>398</v>
      </c>
      <c r="D37" s="25">
        <v>45638</v>
      </c>
      <c r="E37" s="25">
        <v>45656</v>
      </c>
      <c r="F37" s="25">
        <v>45676</v>
      </c>
    </row>
    <row r="38" spans="1:6" x14ac:dyDescent="0.3">
      <c r="A38" s="18" t="s">
        <v>399</v>
      </c>
      <c r="B38" s="18" t="s">
        <v>400</v>
      </c>
      <c r="C38" s="18" t="s">
        <v>401</v>
      </c>
      <c r="D38" s="25">
        <v>45617</v>
      </c>
      <c r="E38" s="25">
        <v>45659</v>
      </c>
      <c r="F38" s="25">
        <v>45693</v>
      </c>
    </row>
    <row r="39" spans="1:6" x14ac:dyDescent="0.3">
      <c r="A39" s="18" t="s">
        <v>402</v>
      </c>
      <c r="B39" s="18" t="s">
        <v>403</v>
      </c>
      <c r="C39" s="18" t="s">
        <v>404</v>
      </c>
      <c r="D39" s="25">
        <v>45639</v>
      </c>
      <c r="E39" s="25">
        <v>45666</v>
      </c>
      <c r="F39" s="25">
        <v>45684</v>
      </c>
    </row>
    <row r="40" spans="1:6" x14ac:dyDescent="0.3">
      <c r="A40" s="18" t="s">
        <v>405</v>
      </c>
      <c r="B40" s="18" t="s">
        <v>406</v>
      </c>
      <c r="C40" s="18" t="s">
        <v>407</v>
      </c>
      <c r="D40" s="25">
        <v>45608</v>
      </c>
      <c r="E40" s="25">
        <v>45665</v>
      </c>
      <c r="F40" s="25">
        <v>45687</v>
      </c>
    </row>
    <row r="41" spans="1:6" x14ac:dyDescent="0.3">
      <c r="A41" s="18" t="s">
        <v>408</v>
      </c>
      <c r="B41" s="18" t="s">
        <v>409</v>
      </c>
      <c r="C41" s="18" t="s">
        <v>410</v>
      </c>
      <c r="D41" s="25">
        <v>45640</v>
      </c>
      <c r="E41" s="25">
        <v>45656</v>
      </c>
      <c r="F41" s="25">
        <v>45682</v>
      </c>
    </row>
    <row r="42" spans="1:6" x14ac:dyDescent="0.3">
      <c r="A42" s="18" t="s">
        <v>411</v>
      </c>
      <c r="B42" s="18" t="s">
        <v>412</v>
      </c>
      <c r="C42" s="18" t="s">
        <v>412</v>
      </c>
      <c r="D42" s="25">
        <v>45634</v>
      </c>
      <c r="E42" s="25">
        <v>45659</v>
      </c>
      <c r="F42" s="25">
        <v>45692</v>
      </c>
    </row>
    <row r="43" spans="1:6" x14ac:dyDescent="0.3">
      <c r="A43" s="18" t="s">
        <v>413</v>
      </c>
      <c r="B43" s="18" t="s">
        <v>414</v>
      </c>
      <c r="C43" s="18" t="s">
        <v>414</v>
      </c>
      <c r="D43" s="25">
        <v>45620</v>
      </c>
      <c r="E43" s="25">
        <v>45651</v>
      </c>
      <c r="F43" s="25">
        <v>45693</v>
      </c>
    </row>
    <row r="44" spans="1:6" x14ac:dyDescent="0.3">
      <c r="A44" s="18" t="s">
        <v>415</v>
      </c>
      <c r="B44" s="18" t="s">
        <v>416</v>
      </c>
      <c r="C44" s="18" t="s">
        <v>417</v>
      </c>
      <c r="D44" s="25">
        <v>45623</v>
      </c>
      <c r="E44" s="25">
        <v>45648</v>
      </c>
      <c r="F44" s="25">
        <v>45680</v>
      </c>
    </row>
    <row r="45" spans="1:6" x14ac:dyDescent="0.3">
      <c r="A45" s="18" t="s">
        <v>418</v>
      </c>
      <c r="B45" s="18" t="s">
        <v>419</v>
      </c>
      <c r="C45" s="18" t="s">
        <v>419</v>
      </c>
      <c r="D45" s="25">
        <v>45620</v>
      </c>
      <c r="E45" s="25">
        <v>45641</v>
      </c>
      <c r="F45" s="25">
        <v>45685</v>
      </c>
    </row>
    <row r="46" spans="1:6" x14ac:dyDescent="0.3">
      <c r="A46" s="18" t="s">
        <v>420</v>
      </c>
      <c r="B46" s="18" t="s">
        <v>421</v>
      </c>
      <c r="C46" s="18" t="s">
        <v>422</v>
      </c>
      <c r="D46" s="25">
        <v>45604</v>
      </c>
      <c r="E46" s="25">
        <v>45653</v>
      </c>
      <c r="F46" s="25">
        <v>45695</v>
      </c>
    </row>
    <row r="47" spans="1:6" x14ac:dyDescent="0.3">
      <c r="A47" s="18" t="s">
        <v>423</v>
      </c>
      <c r="B47" s="18" t="s">
        <v>424</v>
      </c>
      <c r="C47" s="18" t="s">
        <v>425</v>
      </c>
      <c r="D47" s="25">
        <v>45620</v>
      </c>
      <c r="E47" s="25">
        <v>45653</v>
      </c>
      <c r="F47" s="25">
        <v>45674</v>
      </c>
    </row>
    <row r="48" spans="1:6" x14ac:dyDescent="0.3">
      <c r="A48" s="18" t="s">
        <v>426</v>
      </c>
      <c r="B48" s="18" t="s">
        <v>427</v>
      </c>
      <c r="C48" s="18" t="s">
        <v>428</v>
      </c>
      <c r="D48" s="25">
        <v>45605</v>
      </c>
      <c r="E48" s="25">
        <v>45655</v>
      </c>
      <c r="F48" s="25">
        <v>45678</v>
      </c>
    </row>
    <row r="49" spans="1:6" x14ac:dyDescent="0.3">
      <c r="A49" s="18" t="s">
        <v>429</v>
      </c>
      <c r="B49" s="18" t="s">
        <v>430</v>
      </c>
      <c r="C49" s="18" t="s">
        <v>431</v>
      </c>
      <c r="D49" s="25">
        <v>45640</v>
      </c>
      <c r="E49" s="25">
        <v>45645</v>
      </c>
      <c r="F49" s="25">
        <v>45688</v>
      </c>
    </row>
    <row r="50" spans="1:6" x14ac:dyDescent="0.3">
      <c r="A50" s="18" t="s">
        <v>432</v>
      </c>
      <c r="B50" s="18" t="s">
        <v>433</v>
      </c>
      <c r="C50" s="18" t="s">
        <v>434</v>
      </c>
      <c r="D50" s="25">
        <v>45638</v>
      </c>
      <c r="E50" s="25">
        <v>45663</v>
      </c>
      <c r="F50" s="25">
        <v>45672</v>
      </c>
    </row>
    <row r="51" spans="1:6" x14ac:dyDescent="0.3">
      <c r="A51" s="18" t="s">
        <v>435</v>
      </c>
      <c r="B51" s="18" t="s">
        <v>436</v>
      </c>
      <c r="C51" s="18" t="s">
        <v>437</v>
      </c>
      <c r="D51" s="25">
        <v>45632</v>
      </c>
      <c r="E51" s="25">
        <v>45640</v>
      </c>
      <c r="F51" s="25">
        <v>45690</v>
      </c>
    </row>
    <row r="52" spans="1:6" x14ac:dyDescent="0.3">
      <c r="A52" s="18" t="s">
        <v>438</v>
      </c>
      <c r="B52" s="18" t="s">
        <v>439</v>
      </c>
      <c r="C52" s="18" t="s">
        <v>440</v>
      </c>
      <c r="D52" s="25">
        <v>45637</v>
      </c>
      <c r="E52" s="25">
        <v>45664</v>
      </c>
      <c r="F52" s="25">
        <v>45697</v>
      </c>
    </row>
    <row r="53" spans="1:6" x14ac:dyDescent="0.3">
      <c r="A53" s="18" t="s">
        <v>441</v>
      </c>
      <c r="B53" s="18" t="s">
        <v>442</v>
      </c>
      <c r="C53" s="18" t="s">
        <v>443</v>
      </c>
      <c r="D53" s="25">
        <v>45608</v>
      </c>
      <c r="E53" s="25">
        <v>45642</v>
      </c>
      <c r="F53" s="25">
        <v>45687</v>
      </c>
    </row>
    <row r="54" spans="1:6" x14ac:dyDescent="0.3">
      <c r="A54" s="18" t="s">
        <v>444</v>
      </c>
      <c r="B54" s="18" t="s">
        <v>445</v>
      </c>
      <c r="C54" s="18" t="s">
        <v>446</v>
      </c>
      <c r="D54" s="25">
        <v>45604</v>
      </c>
      <c r="E54" s="25">
        <v>45659</v>
      </c>
      <c r="F54" s="25">
        <v>45680</v>
      </c>
    </row>
    <row r="55" spans="1:6" x14ac:dyDescent="0.3">
      <c r="A55" s="18" t="s">
        <v>447</v>
      </c>
      <c r="B55" s="18" t="s">
        <v>448</v>
      </c>
      <c r="C55" s="18" t="s">
        <v>448</v>
      </c>
      <c r="D55" s="25">
        <v>45620</v>
      </c>
      <c r="E55" s="25">
        <v>45664</v>
      </c>
      <c r="F55" s="25">
        <v>45690</v>
      </c>
    </row>
    <row r="56" spans="1:6" x14ac:dyDescent="0.3">
      <c r="A56" s="18" t="s">
        <v>449</v>
      </c>
      <c r="B56" s="18" t="s">
        <v>450</v>
      </c>
      <c r="C56" s="18" t="s">
        <v>451</v>
      </c>
      <c r="D56" s="25">
        <v>45629</v>
      </c>
      <c r="E56" s="25">
        <v>45660</v>
      </c>
      <c r="F56" s="25">
        <v>45676</v>
      </c>
    </row>
    <row r="57" spans="1:6" x14ac:dyDescent="0.3">
      <c r="A57" s="18" t="s">
        <v>452</v>
      </c>
      <c r="B57" s="18" t="s">
        <v>453</v>
      </c>
      <c r="C57" s="18" t="s">
        <v>453</v>
      </c>
      <c r="D57" s="25">
        <v>45602</v>
      </c>
      <c r="E57" s="25">
        <v>45652</v>
      </c>
      <c r="F57" s="25">
        <v>45669</v>
      </c>
    </row>
    <row r="58" spans="1:6" x14ac:dyDescent="0.3">
      <c r="A58" s="18" t="s">
        <v>454</v>
      </c>
      <c r="B58" s="18" t="s">
        <v>455</v>
      </c>
      <c r="C58" s="18" t="s">
        <v>456</v>
      </c>
      <c r="D58" s="25">
        <v>45609</v>
      </c>
      <c r="E58" s="25">
        <v>45642</v>
      </c>
      <c r="F58" s="25">
        <v>45677</v>
      </c>
    </row>
    <row r="59" spans="1:6" x14ac:dyDescent="0.3">
      <c r="A59" s="18" t="s">
        <v>457</v>
      </c>
      <c r="B59" s="18" t="s">
        <v>458</v>
      </c>
      <c r="C59" s="18" t="s">
        <v>459</v>
      </c>
      <c r="D59" s="25">
        <v>45612</v>
      </c>
      <c r="E59" s="25">
        <v>45657</v>
      </c>
      <c r="F59" s="25">
        <v>45667</v>
      </c>
    </row>
    <row r="60" spans="1:6" x14ac:dyDescent="0.3">
      <c r="A60" s="18" t="s">
        <v>460</v>
      </c>
      <c r="B60" s="18" t="s">
        <v>461</v>
      </c>
      <c r="C60" s="18" t="s">
        <v>462</v>
      </c>
      <c r="D60" s="25">
        <v>45612</v>
      </c>
      <c r="E60" s="25">
        <v>45644</v>
      </c>
      <c r="F60" s="25">
        <v>45678</v>
      </c>
    </row>
    <row r="61" spans="1:6" x14ac:dyDescent="0.3">
      <c r="A61" s="18" t="s">
        <v>463</v>
      </c>
      <c r="B61" s="18" t="s">
        <v>464</v>
      </c>
      <c r="C61" s="18" t="s">
        <v>465</v>
      </c>
      <c r="D61" s="25">
        <v>45607</v>
      </c>
      <c r="E61" s="25">
        <v>45652</v>
      </c>
      <c r="F61" s="25">
        <v>45693</v>
      </c>
    </row>
    <row r="62" spans="1:6" x14ac:dyDescent="0.3">
      <c r="A62" s="18" t="s">
        <v>466</v>
      </c>
      <c r="B62" s="18" t="s">
        <v>467</v>
      </c>
      <c r="C62" s="18" t="s">
        <v>468</v>
      </c>
      <c r="D62" s="25">
        <v>45628</v>
      </c>
      <c r="E62" s="25">
        <v>45647</v>
      </c>
      <c r="F62" s="25">
        <v>45696</v>
      </c>
    </row>
    <row r="63" spans="1:6" x14ac:dyDescent="0.3">
      <c r="A63" s="18" t="s">
        <v>469</v>
      </c>
      <c r="B63" s="18" t="s">
        <v>470</v>
      </c>
      <c r="C63" s="18" t="s">
        <v>471</v>
      </c>
      <c r="D63" s="25">
        <v>45618</v>
      </c>
      <c r="E63" s="25">
        <v>45664</v>
      </c>
      <c r="F63" s="25">
        <v>45683</v>
      </c>
    </row>
    <row r="64" spans="1:6" x14ac:dyDescent="0.3">
      <c r="A64" s="18" t="s">
        <v>472</v>
      </c>
      <c r="B64" s="18" t="s">
        <v>473</v>
      </c>
      <c r="C64" s="18" t="s">
        <v>474</v>
      </c>
      <c r="D64" s="25">
        <v>45617</v>
      </c>
      <c r="E64" s="25">
        <v>45655</v>
      </c>
      <c r="F64" s="25">
        <v>45677</v>
      </c>
    </row>
    <row r="65" spans="1:6" x14ac:dyDescent="0.3">
      <c r="A65" s="18" t="s">
        <v>475</v>
      </c>
      <c r="B65" s="18" t="s">
        <v>476</v>
      </c>
      <c r="C65" s="18" t="s">
        <v>477</v>
      </c>
      <c r="D65" s="25">
        <v>45616</v>
      </c>
      <c r="E65" s="25">
        <v>45641</v>
      </c>
      <c r="F65" s="25">
        <v>45688</v>
      </c>
    </row>
    <row r="66" spans="1:6" x14ac:dyDescent="0.3">
      <c r="A66" s="18" t="s">
        <v>478</v>
      </c>
      <c r="B66" s="18" t="s">
        <v>479</v>
      </c>
      <c r="C66" s="18" t="s">
        <v>480</v>
      </c>
      <c r="D66" s="25">
        <v>45621</v>
      </c>
      <c r="E66" s="25">
        <v>45640</v>
      </c>
      <c r="F66" s="25">
        <v>45677</v>
      </c>
    </row>
    <row r="67" spans="1:6" x14ac:dyDescent="0.3">
      <c r="A67" s="18" t="s">
        <v>481</v>
      </c>
      <c r="B67" s="18" t="s">
        <v>482</v>
      </c>
      <c r="C67" s="18" t="s">
        <v>483</v>
      </c>
      <c r="D67" s="25">
        <v>45630</v>
      </c>
      <c r="E67" s="25">
        <v>45646</v>
      </c>
      <c r="F67" s="25">
        <v>45682</v>
      </c>
    </row>
    <row r="68" spans="1:6" x14ac:dyDescent="0.3">
      <c r="A68" s="18" t="s">
        <v>484</v>
      </c>
      <c r="B68" s="18" t="s">
        <v>485</v>
      </c>
      <c r="C68" s="18" t="s">
        <v>486</v>
      </c>
      <c r="D68" s="25">
        <v>45614</v>
      </c>
      <c r="E68" s="25">
        <v>45660</v>
      </c>
      <c r="F68" s="25">
        <v>45689</v>
      </c>
    </row>
    <row r="69" spans="1:6" x14ac:dyDescent="0.3">
      <c r="A69" s="18" t="s">
        <v>487</v>
      </c>
      <c r="B69" s="18" t="s">
        <v>488</v>
      </c>
      <c r="C69" s="18" t="s">
        <v>488</v>
      </c>
      <c r="D69" s="25">
        <v>45617</v>
      </c>
      <c r="E69" s="25">
        <v>45665</v>
      </c>
      <c r="F69" s="25">
        <v>45674</v>
      </c>
    </row>
    <row r="70" spans="1:6" x14ac:dyDescent="0.3">
      <c r="A70" s="18" t="s">
        <v>489</v>
      </c>
      <c r="B70" s="18" t="s">
        <v>490</v>
      </c>
      <c r="C70" s="18" t="s">
        <v>491</v>
      </c>
      <c r="D70" s="25">
        <v>45616</v>
      </c>
      <c r="E70" s="25">
        <v>45666</v>
      </c>
      <c r="F70" s="25">
        <v>45675</v>
      </c>
    </row>
    <row r="71" spans="1:6" x14ac:dyDescent="0.3">
      <c r="A71" s="18" t="s">
        <v>492</v>
      </c>
      <c r="B71" s="18" t="s">
        <v>493</v>
      </c>
      <c r="C71" s="18" t="s">
        <v>493</v>
      </c>
      <c r="D71" s="25">
        <v>45616</v>
      </c>
      <c r="E71" s="25">
        <v>45659</v>
      </c>
      <c r="F71" s="25">
        <v>45693</v>
      </c>
    </row>
    <row r="72" spans="1:6" x14ac:dyDescent="0.3">
      <c r="A72" s="18" t="s">
        <v>494</v>
      </c>
      <c r="B72" s="18" t="s">
        <v>495</v>
      </c>
      <c r="C72" s="18" t="s">
        <v>495</v>
      </c>
      <c r="D72" s="25">
        <v>45622</v>
      </c>
      <c r="E72" s="25">
        <v>45655</v>
      </c>
      <c r="F72" s="25">
        <v>45676</v>
      </c>
    </row>
    <row r="73" spans="1:6" x14ac:dyDescent="0.3">
      <c r="A73" s="18" t="s">
        <v>496</v>
      </c>
      <c r="B73" s="18" t="s">
        <v>497</v>
      </c>
      <c r="C73" s="18" t="s">
        <v>497</v>
      </c>
      <c r="D73" s="25">
        <v>45630</v>
      </c>
      <c r="E73" s="25">
        <v>45649</v>
      </c>
      <c r="F73" s="25">
        <v>45669</v>
      </c>
    </row>
    <row r="74" spans="1:6" x14ac:dyDescent="0.3">
      <c r="A74" s="18" t="s">
        <v>498</v>
      </c>
      <c r="B74" s="18" t="s">
        <v>499</v>
      </c>
      <c r="C74" s="18" t="s">
        <v>500</v>
      </c>
      <c r="D74" s="25">
        <v>45616</v>
      </c>
      <c r="E74" s="25">
        <v>45650</v>
      </c>
      <c r="F74" s="25">
        <v>45687</v>
      </c>
    </row>
    <row r="75" spans="1:6" x14ac:dyDescent="0.3">
      <c r="A75" s="18" t="s">
        <v>501</v>
      </c>
      <c r="B75" s="18" t="s">
        <v>502</v>
      </c>
      <c r="C75" s="18" t="s">
        <v>503</v>
      </c>
      <c r="D75" s="25">
        <v>45607</v>
      </c>
      <c r="E75" s="25">
        <v>45661</v>
      </c>
      <c r="F75" s="25">
        <v>45690</v>
      </c>
    </row>
    <row r="76" spans="1:6" x14ac:dyDescent="0.3">
      <c r="A76" s="18" t="s">
        <v>504</v>
      </c>
      <c r="B76" s="18" t="s">
        <v>505</v>
      </c>
      <c r="C76" s="18" t="s">
        <v>505</v>
      </c>
      <c r="D76" s="25">
        <v>45639</v>
      </c>
      <c r="E76" s="25">
        <v>45660</v>
      </c>
      <c r="F76" s="25">
        <v>45686</v>
      </c>
    </row>
    <row r="77" spans="1:6" x14ac:dyDescent="0.3">
      <c r="A77" s="18" t="s">
        <v>506</v>
      </c>
      <c r="B77" s="18" t="s">
        <v>507</v>
      </c>
      <c r="C77" s="18" t="s">
        <v>507</v>
      </c>
      <c r="D77" s="25">
        <v>45611</v>
      </c>
      <c r="E77" s="25">
        <v>45649</v>
      </c>
      <c r="F77" s="25">
        <v>45680</v>
      </c>
    </row>
    <row r="78" spans="1:6" x14ac:dyDescent="0.3">
      <c r="A78" s="18" t="s">
        <v>508</v>
      </c>
      <c r="B78" s="18" t="s">
        <v>509</v>
      </c>
      <c r="C78" s="18" t="s">
        <v>509</v>
      </c>
      <c r="D78" s="25">
        <v>45605</v>
      </c>
      <c r="E78" s="25">
        <v>45658</v>
      </c>
      <c r="F78" s="25">
        <v>45690</v>
      </c>
    </row>
    <row r="79" spans="1:6" x14ac:dyDescent="0.3">
      <c r="A79" s="18" t="s">
        <v>510</v>
      </c>
      <c r="B79" s="18" t="s">
        <v>511</v>
      </c>
      <c r="C79" s="18" t="s">
        <v>511</v>
      </c>
      <c r="D79" s="25">
        <v>45639</v>
      </c>
      <c r="E79" s="25">
        <v>45657</v>
      </c>
      <c r="F79" s="25">
        <v>45689</v>
      </c>
    </row>
    <row r="80" spans="1:6" x14ac:dyDescent="0.3">
      <c r="A80" s="18" t="s">
        <v>512</v>
      </c>
      <c r="B80" s="18" t="s">
        <v>513</v>
      </c>
      <c r="C80" s="18" t="s">
        <v>513</v>
      </c>
      <c r="D80" s="25">
        <v>45637</v>
      </c>
      <c r="E80" s="25">
        <v>45666</v>
      </c>
      <c r="F80" s="25">
        <v>45668</v>
      </c>
    </row>
    <row r="81" spans="1:6" x14ac:dyDescent="0.3">
      <c r="A81" s="18" t="s">
        <v>514</v>
      </c>
      <c r="B81" s="18" t="s">
        <v>515</v>
      </c>
      <c r="C81" s="18" t="s">
        <v>515</v>
      </c>
      <c r="D81" s="25">
        <v>45628</v>
      </c>
      <c r="E81" s="25">
        <v>45656</v>
      </c>
      <c r="F81" s="25">
        <v>45672</v>
      </c>
    </row>
    <row r="82" spans="1:6" x14ac:dyDescent="0.3">
      <c r="A82" s="18" t="s">
        <v>516</v>
      </c>
      <c r="B82" s="18" t="s">
        <v>517</v>
      </c>
      <c r="C82" s="18" t="s">
        <v>517</v>
      </c>
      <c r="D82" s="25">
        <v>45628</v>
      </c>
      <c r="E82" s="25">
        <v>45662</v>
      </c>
      <c r="F82" s="25">
        <v>45693</v>
      </c>
    </row>
    <row r="83" spans="1:6" x14ac:dyDescent="0.3">
      <c r="A83" s="18" t="s">
        <v>518</v>
      </c>
      <c r="B83" s="18" t="s">
        <v>519</v>
      </c>
      <c r="C83" s="18" t="s">
        <v>519</v>
      </c>
      <c r="D83" s="25">
        <v>45621</v>
      </c>
      <c r="E83" s="25">
        <v>45660</v>
      </c>
      <c r="F83" s="25">
        <v>45687</v>
      </c>
    </row>
    <row r="84" spans="1:6" x14ac:dyDescent="0.3">
      <c r="A84" s="18" t="s">
        <v>520</v>
      </c>
      <c r="B84" s="18" t="s">
        <v>521</v>
      </c>
      <c r="C84" s="18" t="s">
        <v>522</v>
      </c>
      <c r="D84" s="25">
        <v>45615</v>
      </c>
      <c r="E84" s="25">
        <v>45658</v>
      </c>
      <c r="F84" s="25">
        <v>45669</v>
      </c>
    </row>
    <row r="85" spans="1:6" x14ac:dyDescent="0.3">
      <c r="A85" s="18" t="s">
        <v>523</v>
      </c>
      <c r="B85" s="18" t="s">
        <v>524</v>
      </c>
      <c r="C85" s="18" t="s">
        <v>524</v>
      </c>
      <c r="D85" s="25">
        <v>45635</v>
      </c>
      <c r="E85" s="25">
        <v>45665</v>
      </c>
      <c r="F85" s="25">
        <v>45691</v>
      </c>
    </row>
    <row r="86" spans="1:6" x14ac:dyDescent="0.3">
      <c r="A86" s="18" t="s">
        <v>525</v>
      </c>
      <c r="B86" s="18" t="s">
        <v>526</v>
      </c>
      <c r="C86" s="18" t="s">
        <v>527</v>
      </c>
      <c r="D86" s="25">
        <v>45614</v>
      </c>
      <c r="E86" s="25">
        <v>45646</v>
      </c>
      <c r="F86" s="25">
        <v>45676</v>
      </c>
    </row>
    <row r="87" spans="1:6" x14ac:dyDescent="0.3">
      <c r="A87" s="18" t="s">
        <v>528</v>
      </c>
      <c r="B87" s="18" t="s">
        <v>529</v>
      </c>
      <c r="C87" s="18" t="s">
        <v>529</v>
      </c>
      <c r="D87" s="25">
        <v>45629</v>
      </c>
      <c r="E87" s="25">
        <v>45652</v>
      </c>
      <c r="F87" s="25">
        <v>45692</v>
      </c>
    </row>
    <row r="88" spans="1:6" x14ac:dyDescent="0.3">
      <c r="A88" s="18" t="s">
        <v>530</v>
      </c>
      <c r="B88" s="18" t="s">
        <v>531</v>
      </c>
      <c r="C88" s="18" t="s">
        <v>532</v>
      </c>
      <c r="D88" s="25">
        <v>45629</v>
      </c>
      <c r="E88" s="25">
        <v>45657</v>
      </c>
      <c r="F88" s="25">
        <v>45678</v>
      </c>
    </row>
    <row r="89" spans="1:6" x14ac:dyDescent="0.3">
      <c r="A89" s="18" t="s">
        <v>533</v>
      </c>
      <c r="B89" s="18" t="s">
        <v>534</v>
      </c>
      <c r="C89" s="18" t="s">
        <v>535</v>
      </c>
      <c r="D89" s="25">
        <v>45604</v>
      </c>
      <c r="E89" s="25">
        <v>45647</v>
      </c>
      <c r="F89" s="25">
        <v>45675</v>
      </c>
    </row>
    <row r="90" spans="1:6" x14ac:dyDescent="0.3">
      <c r="A90" s="18" t="s">
        <v>536</v>
      </c>
      <c r="B90" s="18" t="s">
        <v>537</v>
      </c>
      <c r="C90" s="18" t="s">
        <v>538</v>
      </c>
      <c r="D90" s="25">
        <v>45605</v>
      </c>
      <c r="E90" s="25">
        <v>45650</v>
      </c>
      <c r="F90" s="25">
        <v>45674</v>
      </c>
    </row>
    <row r="91" spans="1:6" x14ac:dyDescent="0.3">
      <c r="A91" s="18" t="s">
        <v>539</v>
      </c>
      <c r="B91" s="18" t="s">
        <v>540</v>
      </c>
      <c r="C91" s="18" t="s">
        <v>541</v>
      </c>
      <c r="D91" s="25">
        <v>45603</v>
      </c>
      <c r="E91" s="25">
        <v>45642</v>
      </c>
      <c r="F91" s="25">
        <v>45675</v>
      </c>
    </row>
    <row r="92" spans="1:6" x14ac:dyDescent="0.3">
      <c r="A92" s="18" t="s">
        <v>542</v>
      </c>
      <c r="B92" s="18" t="s">
        <v>543</v>
      </c>
      <c r="C92" s="18" t="s">
        <v>544</v>
      </c>
      <c r="D92" s="25">
        <v>45608</v>
      </c>
      <c r="E92" s="25">
        <v>45663</v>
      </c>
      <c r="F92" s="25">
        <v>45678</v>
      </c>
    </row>
    <row r="93" spans="1:6" x14ac:dyDescent="0.3">
      <c r="A93" s="18" t="s">
        <v>545</v>
      </c>
      <c r="B93" s="18" t="s">
        <v>546</v>
      </c>
      <c r="C93" s="18" t="s">
        <v>547</v>
      </c>
      <c r="D93" s="25">
        <v>45608</v>
      </c>
      <c r="E93" s="25">
        <v>45655</v>
      </c>
      <c r="F93" s="25">
        <v>45681</v>
      </c>
    </row>
    <row r="94" spans="1:6" x14ac:dyDescent="0.3">
      <c r="A94" s="18" t="s">
        <v>548</v>
      </c>
      <c r="B94" s="18" t="s">
        <v>549</v>
      </c>
      <c r="C94" s="18" t="s">
        <v>550</v>
      </c>
      <c r="D94" s="25">
        <v>45610</v>
      </c>
      <c r="E94" s="25">
        <v>45661</v>
      </c>
      <c r="F94" s="25">
        <v>45666</v>
      </c>
    </row>
    <row r="95" spans="1:6" x14ac:dyDescent="0.3">
      <c r="A95" s="18" t="s">
        <v>551</v>
      </c>
      <c r="B95" s="18" t="s">
        <v>552</v>
      </c>
      <c r="C95" s="18" t="s">
        <v>553</v>
      </c>
      <c r="D95" s="25">
        <v>45634</v>
      </c>
      <c r="E95" s="25">
        <v>45643</v>
      </c>
      <c r="F95" s="25">
        <v>45692</v>
      </c>
    </row>
    <row r="96" spans="1:6" x14ac:dyDescent="0.3">
      <c r="A96" s="18" t="s">
        <v>554</v>
      </c>
      <c r="B96" s="18" t="s">
        <v>555</v>
      </c>
      <c r="C96" s="18" t="s">
        <v>556</v>
      </c>
      <c r="D96" s="25">
        <v>45606</v>
      </c>
      <c r="E96" s="25">
        <v>45661</v>
      </c>
      <c r="F96" s="25">
        <v>45683</v>
      </c>
    </row>
    <row r="97" spans="1:6" x14ac:dyDescent="0.3">
      <c r="A97" s="18" t="s">
        <v>557</v>
      </c>
      <c r="B97" s="18" t="s">
        <v>558</v>
      </c>
      <c r="C97" s="18" t="s">
        <v>559</v>
      </c>
      <c r="D97" s="25">
        <v>45628</v>
      </c>
      <c r="E97" s="25">
        <v>45652</v>
      </c>
      <c r="F97" s="25">
        <v>45671</v>
      </c>
    </row>
    <row r="98" spans="1:6" x14ac:dyDescent="0.3">
      <c r="A98" s="18" t="s">
        <v>560</v>
      </c>
      <c r="B98" s="18" t="s">
        <v>561</v>
      </c>
      <c r="C98" s="18" t="s">
        <v>562</v>
      </c>
      <c r="D98" s="25">
        <v>45631</v>
      </c>
      <c r="E98" s="25">
        <v>45657</v>
      </c>
      <c r="F98" s="25">
        <v>45675</v>
      </c>
    </row>
    <row r="99" spans="1:6" x14ac:dyDescent="0.3">
      <c r="A99" s="18" t="s">
        <v>563</v>
      </c>
      <c r="B99" s="18" t="s">
        <v>564</v>
      </c>
      <c r="C99" s="18" t="s">
        <v>565</v>
      </c>
      <c r="D99" s="25">
        <v>45602</v>
      </c>
      <c r="E99" s="25">
        <v>45648</v>
      </c>
      <c r="F99" s="25">
        <v>45671</v>
      </c>
    </row>
    <row r="100" spans="1:6" x14ac:dyDescent="0.3">
      <c r="A100" s="18" t="s">
        <v>566</v>
      </c>
      <c r="B100" s="18" t="s">
        <v>567</v>
      </c>
      <c r="C100" s="18" t="s">
        <v>567</v>
      </c>
      <c r="D100" s="25">
        <v>45616</v>
      </c>
      <c r="E100" s="25">
        <v>45640</v>
      </c>
      <c r="F100" s="25">
        <v>45672</v>
      </c>
    </row>
    <row r="101" spans="1:6" x14ac:dyDescent="0.3">
      <c r="A101" s="18" t="s">
        <v>568</v>
      </c>
      <c r="B101" s="18" t="s">
        <v>569</v>
      </c>
      <c r="C101" s="18" t="s">
        <v>570</v>
      </c>
      <c r="D101" s="25">
        <v>45607</v>
      </c>
      <c r="E101" s="25">
        <v>45647</v>
      </c>
      <c r="F101" s="25">
        <v>45694</v>
      </c>
    </row>
    <row r="102" spans="1:6" x14ac:dyDescent="0.3">
      <c r="A102" s="18" t="s">
        <v>571</v>
      </c>
      <c r="B102" s="18" t="s">
        <v>572</v>
      </c>
      <c r="C102" s="18" t="s">
        <v>573</v>
      </c>
      <c r="D102" s="25">
        <v>45617</v>
      </c>
      <c r="E102" s="25">
        <v>45645</v>
      </c>
      <c r="F102" s="25">
        <v>45682</v>
      </c>
    </row>
    <row r="103" spans="1:6" x14ac:dyDescent="0.3">
      <c r="A103" s="18" t="s">
        <v>574</v>
      </c>
      <c r="B103" s="18" t="s">
        <v>575</v>
      </c>
      <c r="C103" s="18" t="s">
        <v>576</v>
      </c>
      <c r="D103" s="25">
        <v>45629</v>
      </c>
      <c r="E103" s="25">
        <v>45649</v>
      </c>
      <c r="F103" s="25">
        <v>45669</v>
      </c>
    </row>
    <row r="104" spans="1:6" x14ac:dyDescent="0.3">
      <c r="A104" s="18" t="s">
        <v>577</v>
      </c>
      <c r="B104" s="18" t="s">
        <v>578</v>
      </c>
      <c r="C104" s="18" t="s">
        <v>579</v>
      </c>
      <c r="D104" s="25">
        <v>45636</v>
      </c>
      <c r="E104" s="25">
        <v>45640</v>
      </c>
      <c r="F104" s="25">
        <v>45697</v>
      </c>
    </row>
    <row r="105" spans="1:6" x14ac:dyDescent="0.3">
      <c r="A105" s="18" t="s">
        <v>580</v>
      </c>
      <c r="B105" s="18" t="s">
        <v>581</v>
      </c>
      <c r="C105" s="18" t="s">
        <v>582</v>
      </c>
      <c r="D105" s="25">
        <v>45607</v>
      </c>
      <c r="E105" s="25">
        <v>45647</v>
      </c>
      <c r="F105" s="25">
        <v>45697</v>
      </c>
    </row>
    <row r="106" spans="1:6" x14ac:dyDescent="0.3">
      <c r="A106" s="18" t="s">
        <v>583</v>
      </c>
      <c r="B106" s="18" t="s">
        <v>584</v>
      </c>
      <c r="C106" s="18" t="s">
        <v>585</v>
      </c>
      <c r="D106" s="25">
        <v>45621</v>
      </c>
      <c r="E106" s="25">
        <v>45645</v>
      </c>
      <c r="F106" s="25">
        <v>45683</v>
      </c>
    </row>
    <row r="107" spans="1:6" x14ac:dyDescent="0.3">
      <c r="A107" s="18" t="s">
        <v>586</v>
      </c>
      <c r="B107" s="18" t="s">
        <v>587</v>
      </c>
      <c r="C107" s="18" t="s">
        <v>588</v>
      </c>
      <c r="D107" s="25">
        <v>45626</v>
      </c>
      <c r="E107" s="25">
        <v>45645</v>
      </c>
      <c r="F107" s="25">
        <v>45679</v>
      </c>
    </row>
    <row r="108" spans="1:6" x14ac:dyDescent="0.3">
      <c r="A108" s="18" t="s">
        <v>589</v>
      </c>
      <c r="B108" s="18" t="s">
        <v>590</v>
      </c>
      <c r="C108" s="18" t="s">
        <v>591</v>
      </c>
      <c r="D108" s="25">
        <v>45627</v>
      </c>
      <c r="E108" s="25">
        <v>45654</v>
      </c>
      <c r="F108" s="25">
        <v>45681</v>
      </c>
    </row>
    <row r="109" spans="1:6" x14ac:dyDescent="0.3">
      <c r="A109" s="18" t="s">
        <v>592</v>
      </c>
      <c r="B109" s="18" t="s">
        <v>593</v>
      </c>
      <c r="C109" s="18" t="s">
        <v>594</v>
      </c>
      <c r="D109" s="25">
        <v>45620</v>
      </c>
      <c r="E109" s="25">
        <v>45659</v>
      </c>
      <c r="F109" s="25">
        <v>45684</v>
      </c>
    </row>
    <row r="110" spans="1:6" x14ac:dyDescent="0.3">
      <c r="A110" s="18" t="s">
        <v>595</v>
      </c>
      <c r="B110" s="18" t="s">
        <v>596</v>
      </c>
      <c r="C110" s="18" t="s">
        <v>597</v>
      </c>
      <c r="D110" s="25">
        <v>45615</v>
      </c>
      <c r="E110" s="25">
        <v>45664</v>
      </c>
      <c r="F110" s="25">
        <v>45680</v>
      </c>
    </row>
    <row r="111" spans="1:6" x14ac:dyDescent="0.3">
      <c r="A111" s="18" t="s">
        <v>598</v>
      </c>
      <c r="B111" s="18" t="s">
        <v>599</v>
      </c>
      <c r="C111" s="18" t="s">
        <v>600</v>
      </c>
      <c r="D111" s="25">
        <v>45633</v>
      </c>
      <c r="E111" s="25">
        <v>45658</v>
      </c>
      <c r="F111" s="25">
        <v>45670</v>
      </c>
    </row>
    <row r="112" spans="1:6" x14ac:dyDescent="0.3">
      <c r="A112" s="18" t="s">
        <v>601</v>
      </c>
      <c r="B112" s="18" t="s">
        <v>602</v>
      </c>
      <c r="C112" s="18" t="s">
        <v>603</v>
      </c>
      <c r="D112" s="25">
        <v>45613</v>
      </c>
      <c r="E112" s="25">
        <v>45664</v>
      </c>
      <c r="F112" s="25">
        <v>45687</v>
      </c>
    </row>
    <row r="113" spans="1:6" x14ac:dyDescent="0.3">
      <c r="A113" s="18" t="s">
        <v>604</v>
      </c>
      <c r="B113" s="18" t="s">
        <v>605</v>
      </c>
      <c r="C113" s="18" t="s">
        <v>605</v>
      </c>
      <c r="D113" s="25">
        <v>45619</v>
      </c>
      <c r="E113" s="25">
        <v>45663</v>
      </c>
      <c r="F113" s="25">
        <v>45671</v>
      </c>
    </row>
    <row r="114" spans="1:6" x14ac:dyDescent="0.3">
      <c r="A114" s="18" t="s">
        <v>606</v>
      </c>
      <c r="B114" s="18" t="s">
        <v>607</v>
      </c>
      <c r="C114" s="18" t="s">
        <v>608</v>
      </c>
      <c r="D114" s="25">
        <v>45622</v>
      </c>
      <c r="E114" s="25">
        <v>45664</v>
      </c>
      <c r="F114" s="25">
        <v>45696</v>
      </c>
    </row>
    <row r="115" spans="1:6" x14ac:dyDescent="0.3">
      <c r="A115" s="18" t="s">
        <v>609</v>
      </c>
      <c r="B115" s="18" t="s">
        <v>610</v>
      </c>
      <c r="C115" s="18" t="s">
        <v>611</v>
      </c>
      <c r="D115" s="25">
        <v>45639</v>
      </c>
      <c r="E115" s="25">
        <v>45650</v>
      </c>
      <c r="F115" s="25">
        <v>45686</v>
      </c>
    </row>
    <row r="116" spans="1:6" x14ac:dyDescent="0.3">
      <c r="A116" s="18" t="s">
        <v>612</v>
      </c>
      <c r="B116" s="18" t="s">
        <v>613</v>
      </c>
      <c r="C116" s="18" t="s">
        <v>614</v>
      </c>
      <c r="D116" s="25">
        <v>45610</v>
      </c>
      <c r="E116" s="25">
        <v>45661</v>
      </c>
      <c r="F116" s="25">
        <v>45667</v>
      </c>
    </row>
    <row r="117" spans="1:6" x14ac:dyDescent="0.3">
      <c r="A117" s="18" t="s">
        <v>615</v>
      </c>
      <c r="B117" s="18" t="s">
        <v>616</v>
      </c>
      <c r="C117" s="18" t="s">
        <v>617</v>
      </c>
      <c r="D117" s="25">
        <v>45619</v>
      </c>
      <c r="E117" s="25">
        <v>45653</v>
      </c>
      <c r="F117" s="25">
        <v>45671</v>
      </c>
    </row>
    <row r="118" spans="1:6" x14ac:dyDescent="0.3">
      <c r="A118" s="18" t="s">
        <v>618</v>
      </c>
      <c r="B118" s="18" t="s">
        <v>619</v>
      </c>
      <c r="C118" s="18" t="s">
        <v>620</v>
      </c>
      <c r="D118" s="25">
        <v>45623</v>
      </c>
      <c r="E118" s="25">
        <v>45661</v>
      </c>
      <c r="F118" s="25">
        <v>45684</v>
      </c>
    </row>
    <row r="119" spans="1:6" x14ac:dyDescent="0.3">
      <c r="A119" s="18" t="s">
        <v>621</v>
      </c>
      <c r="B119" s="18" t="s">
        <v>622</v>
      </c>
      <c r="C119" s="18" t="s">
        <v>623</v>
      </c>
      <c r="D119" s="25">
        <v>45638</v>
      </c>
      <c r="E119" s="25">
        <v>45651</v>
      </c>
      <c r="F119" s="25">
        <v>45669</v>
      </c>
    </row>
    <row r="120" spans="1:6" x14ac:dyDescent="0.3">
      <c r="A120" s="18" t="s">
        <v>624</v>
      </c>
      <c r="B120" s="18" t="s">
        <v>625</v>
      </c>
      <c r="C120" s="18" t="s">
        <v>626</v>
      </c>
      <c r="D120" s="25">
        <v>45630</v>
      </c>
      <c r="E120" s="25">
        <v>45643</v>
      </c>
      <c r="F120" s="25">
        <v>45691</v>
      </c>
    </row>
    <row r="121" spans="1:6" x14ac:dyDescent="0.3">
      <c r="A121" s="18" t="s">
        <v>627</v>
      </c>
      <c r="B121" s="18" t="s">
        <v>628</v>
      </c>
      <c r="C121" s="18" t="s">
        <v>629</v>
      </c>
      <c r="D121" s="25">
        <v>45605</v>
      </c>
      <c r="E121" s="25">
        <v>45647</v>
      </c>
      <c r="F121" s="25">
        <v>45676</v>
      </c>
    </row>
    <row r="122" spans="1:6" x14ac:dyDescent="0.3">
      <c r="A122" s="18" t="s">
        <v>630</v>
      </c>
      <c r="B122" s="18" t="s">
        <v>631</v>
      </c>
      <c r="C122" s="18" t="s">
        <v>632</v>
      </c>
      <c r="D122" s="25">
        <v>45621</v>
      </c>
      <c r="E122" s="25">
        <v>45643</v>
      </c>
      <c r="F122" s="25">
        <v>45668</v>
      </c>
    </row>
    <row r="123" spans="1:6" x14ac:dyDescent="0.3">
      <c r="A123" s="18" t="s">
        <v>633</v>
      </c>
      <c r="B123" s="18" t="s">
        <v>634</v>
      </c>
      <c r="C123" s="18" t="s">
        <v>635</v>
      </c>
      <c r="D123" s="25">
        <v>45615</v>
      </c>
      <c r="E123" s="25">
        <v>45657</v>
      </c>
      <c r="F123" s="25">
        <v>45678</v>
      </c>
    </row>
    <row r="124" spans="1:6" x14ac:dyDescent="0.3">
      <c r="A124" s="18" t="s">
        <v>636</v>
      </c>
      <c r="B124" s="18" t="s">
        <v>637</v>
      </c>
      <c r="C124" s="18" t="s">
        <v>638</v>
      </c>
      <c r="D124" s="25">
        <v>45606</v>
      </c>
      <c r="E124" s="25">
        <v>45663</v>
      </c>
      <c r="F124" s="25">
        <v>45687</v>
      </c>
    </row>
    <row r="125" spans="1:6" x14ac:dyDescent="0.3">
      <c r="A125" s="18" t="s">
        <v>639</v>
      </c>
      <c r="B125" s="18" t="s">
        <v>640</v>
      </c>
      <c r="C125" s="18" t="s">
        <v>641</v>
      </c>
      <c r="D125" s="25">
        <v>45623</v>
      </c>
      <c r="E125" s="25">
        <v>45645</v>
      </c>
      <c r="F125" s="25">
        <v>45672</v>
      </c>
    </row>
    <row r="126" spans="1:6" x14ac:dyDescent="0.3">
      <c r="A126" s="18" t="s">
        <v>642</v>
      </c>
      <c r="B126" s="18" t="s">
        <v>643</v>
      </c>
      <c r="C126" s="18" t="s">
        <v>644</v>
      </c>
      <c r="D126" s="25">
        <v>45623</v>
      </c>
      <c r="E126" s="25">
        <v>45655</v>
      </c>
      <c r="F126" s="25">
        <v>45681</v>
      </c>
    </row>
    <row r="127" spans="1:6" x14ac:dyDescent="0.3">
      <c r="A127" s="18" t="s">
        <v>645</v>
      </c>
      <c r="B127" s="18" t="s">
        <v>646</v>
      </c>
      <c r="C127" s="18" t="s">
        <v>646</v>
      </c>
      <c r="D127" s="25">
        <v>45604</v>
      </c>
      <c r="E127" s="25">
        <v>45664</v>
      </c>
      <c r="F127" s="25">
        <v>45692</v>
      </c>
    </row>
    <row r="128" spans="1:6" x14ac:dyDescent="0.3">
      <c r="A128" s="18" t="s">
        <v>647</v>
      </c>
      <c r="B128" s="18" t="s">
        <v>648</v>
      </c>
      <c r="C128" s="18" t="s">
        <v>649</v>
      </c>
      <c r="D128" s="25">
        <v>45638</v>
      </c>
      <c r="E128" s="25">
        <v>45643</v>
      </c>
      <c r="F128" s="25">
        <v>45679</v>
      </c>
    </row>
    <row r="129" spans="1:6" x14ac:dyDescent="0.3">
      <c r="A129" s="18" t="s">
        <v>650</v>
      </c>
      <c r="B129" s="18" t="s">
        <v>651</v>
      </c>
      <c r="C129" s="18" t="s">
        <v>652</v>
      </c>
      <c r="D129" s="25">
        <v>45639</v>
      </c>
      <c r="E129" s="25">
        <v>45661</v>
      </c>
      <c r="F129" s="25">
        <v>45677</v>
      </c>
    </row>
    <row r="130" spans="1:6" x14ac:dyDescent="0.3">
      <c r="A130" s="18" t="s">
        <v>653</v>
      </c>
      <c r="B130" s="18" t="s">
        <v>654</v>
      </c>
      <c r="C130" s="18" t="s">
        <v>655</v>
      </c>
      <c r="D130" s="25">
        <v>45618</v>
      </c>
      <c r="E130" s="25">
        <v>45664</v>
      </c>
      <c r="F130" s="25">
        <v>45695</v>
      </c>
    </row>
    <row r="131" spans="1:6" x14ac:dyDescent="0.3">
      <c r="A131" s="18" t="s">
        <v>656</v>
      </c>
      <c r="B131" s="18" t="s">
        <v>657</v>
      </c>
      <c r="C131" s="18" t="s">
        <v>658</v>
      </c>
      <c r="D131" s="25">
        <v>45640</v>
      </c>
      <c r="E131" s="25">
        <v>45662</v>
      </c>
      <c r="F131" s="25">
        <v>45697</v>
      </c>
    </row>
    <row r="132" spans="1:6" x14ac:dyDescent="0.3">
      <c r="A132" s="18" t="s">
        <v>659</v>
      </c>
      <c r="B132" s="18" t="s">
        <v>660</v>
      </c>
      <c r="C132" s="18" t="s">
        <v>661</v>
      </c>
      <c r="D132" s="25">
        <v>45633</v>
      </c>
      <c r="E132" s="25">
        <v>45643</v>
      </c>
      <c r="F132" s="25">
        <v>45678</v>
      </c>
    </row>
    <row r="133" spans="1:6" x14ac:dyDescent="0.3">
      <c r="A133" s="18" t="s">
        <v>662</v>
      </c>
      <c r="B133" s="18" t="s">
        <v>663</v>
      </c>
      <c r="C133" s="18" t="s">
        <v>664</v>
      </c>
      <c r="D133" s="25">
        <v>45633</v>
      </c>
      <c r="E133" s="25">
        <v>45653</v>
      </c>
      <c r="F133" s="25">
        <v>45667</v>
      </c>
    </row>
    <row r="134" spans="1:6" x14ac:dyDescent="0.3">
      <c r="A134" s="18" t="s">
        <v>665</v>
      </c>
      <c r="B134" s="18" t="s">
        <v>666</v>
      </c>
      <c r="C134" s="18" t="s">
        <v>667</v>
      </c>
      <c r="D134" s="25">
        <v>45615</v>
      </c>
      <c r="E134" s="25">
        <v>45641</v>
      </c>
      <c r="F134" s="25">
        <v>45680</v>
      </c>
    </row>
    <row r="135" spans="1:6" x14ac:dyDescent="0.3">
      <c r="A135" s="18" t="s">
        <v>668</v>
      </c>
      <c r="B135" s="18" t="s">
        <v>669</v>
      </c>
      <c r="C135" s="18" t="s">
        <v>669</v>
      </c>
      <c r="D135" s="25">
        <v>45609</v>
      </c>
      <c r="E135" s="25">
        <v>45657</v>
      </c>
      <c r="F135" s="25">
        <v>45675</v>
      </c>
    </row>
    <row r="136" spans="1:6" x14ac:dyDescent="0.3">
      <c r="A136" s="18" t="s">
        <v>670</v>
      </c>
      <c r="B136" s="18" t="s">
        <v>671</v>
      </c>
      <c r="C136" s="18" t="s">
        <v>672</v>
      </c>
      <c r="D136" s="25">
        <v>45635</v>
      </c>
      <c r="E136" s="25">
        <v>45655</v>
      </c>
      <c r="F136" s="25">
        <v>45693</v>
      </c>
    </row>
    <row r="137" spans="1:6" x14ac:dyDescent="0.3">
      <c r="A137" s="18" t="s">
        <v>673</v>
      </c>
      <c r="B137" s="18" t="s">
        <v>674</v>
      </c>
      <c r="C137" s="18" t="s">
        <v>675</v>
      </c>
      <c r="D137" s="25">
        <v>45640</v>
      </c>
      <c r="E137" s="25">
        <v>45654</v>
      </c>
      <c r="F137" s="25">
        <v>45685</v>
      </c>
    </row>
    <row r="138" spans="1:6" x14ac:dyDescent="0.3">
      <c r="A138" s="18" t="s">
        <v>676</v>
      </c>
      <c r="B138" s="18" t="s">
        <v>677</v>
      </c>
      <c r="C138" s="18" t="s">
        <v>678</v>
      </c>
      <c r="D138" s="25">
        <v>45612</v>
      </c>
      <c r="E138" s="25">
        <v>45659</v>
      </c>
      <c r="F138" s="25">
        <v>45688</v>
      </c>
    </row>
    <row r="139" spans="1:6" x14ac:dyDescent="0.3">
      <c r="A139" s="18" t="s">
        <v>679</v>
      </c>
      <c r="B139" s="18" t="s">
        <v>680</v>
      </c>
      <c r="C139" s="18" t="s">
        <v>681</v>
      </c>
      <c r="D139" s="25">
        <v>45611</v>
      </c>
      <c r="E139" s="25">
        <v>45663</v>
      </c>
      <c r="F139" s="25">
        <v>45697</v>
      </c>
    </row>
    <row r="140" spans="1:6" x14ac:dyDescent="0.3">
      <c r="A140" s="18" t="s">
        <v>682</v>
      </c>
      <c r="B140" s="18" t="s">
        <v>683</v>
      </c>
      <c r="C140" s="18" t="s">
        <v>683</v>
      </c>
      <c r="D140" s="25">
        <v>45618</v>
      </c>
      <c r="E140" s="25">
        <v>45643</v>
      </c>
      <c r="F140" s="25">
        <v>45680</v>
      </c>
    </row>
    <row r="141" spans="1:6" x14ac:dyDescent="0.3">
      <c r="A141" s="18" t="s">
        <v>684</v>
      </c>
      <c r="B141" s="18" t="s">
        <v>685</v>
      </c>
      <c r="C141" s="18" t="s">
        <v>686</v>
      </c>
      <c r="D141" s="25">
        <v>45611</v>
      </c>
      <c r="E141" s="25">
        <v>45657</v>
      </c>
      <c r="F141" s="25">
        <v>45681</v>
      </c>
    </row>
    <row r="142" spans="1:6" x14ac:dyDescent="0.3">
      <c r="A142" s="18" t="s">
        <v>687</v>
      </c>
      <c r="B142" s="18" t="s">
        <v>688</v>
      </c>
      <c r="C142" s="18" t="s">
        <v>688</v>
      </c>
      <c r="D142" s="25">
        <v>45629</v>
      </c>
      <c r="E142" s="25">
        <v>45666</v>
      </c>
      <c r="F142" s="25">
        <v>45697</v>
      </c>
    </row>
    <row r="143" spans="1:6" x14ac:dyDescent="0.3">
      <c r="A143" s="18" t="s">
        <v>689</v>
      </c>
      <c r="B143" s="18" t="s">
        <v>690</v>
      </c>
      <c r="C143" s="18" t="s">
        <v>690</v>
      </c>
      <c r="D143" s="25">
        <v>45622</v>
      </c>
      <c r="E143" s="25">
        <v>45656</v>
      </c>
      <c r="F143" s="25">
        <v>45671</v>
      </c>
    </row>
    <row r="144" spans="1:6" x14ac:dyDescent="0.3">
      <c r="A144" s="18" t="s">
        <v>691</v>
      </c>
      <c r="B144" s="18" t="s">
        <v>692</v>
      </c>
      <c r="C144" s="18" t="s">
        <v>693</v>
      </c>
      <c r="D144" s="25">
        <v>45620</v>
      </c>
      <c r="E144" s="25">
        <v>45650</v>
      </c>
      <c r="F144" s="25">
        <v>45696</v>
      </c>
    </row>
    <row r="145" spans="1:6" x14ac:dyDescent="0.3">
      <c r="A145" s="18" t="s">
        <v>694</v>
      </c>
      <c r="B145" s="18" t="s">
        <v>695</v>
      </c>
      <c r="C145" s="18" t="s">
        <v>696</v>
      </c>
      <c r="D145" s="25">
        <v>45609</v>
      </c>
      <c r="E145" s="25">
        <v>45659</v>
      </c>
      <c r="F145" s="25">
        <v>45673</v>
      </c>
    </row>
    <row r="146" spans="1:6" x14ac:dyDescent="0.3">
      <c r="A146" s="18" t="s">
        <v>697</v>
      </c>
      <c r="B146" s="18" t="s">
        <v>698</v>
      </c>
      <c r="C146" s="18" t="s">
        <v>699</v>
      </c>
      <c r="D146" s="25">
        <v>45640</v>
      </c>
      <c r="E146" s="25">
        <v>45663</v>
      </c>
      <c r="F146" s="25">
        <v>45690</v>
      </c>
    </row>
    <row r="147" spans="1:6" x14ac:dyDescent="0.3">
      <c r="A147" s="18" t="s">
        <v>700</v>
      </c>
      <c r="B147" s="18" t="s">
        <v>701</v>
      </c>
      <c r="C147" s="18" t="s">
        <v>702</v>
      </c>
      <c r="D147" s="25">
        <v>45640</v>
      </c>
      <c r="E147" s="25">
        <v>45642</v>
      </c>
      <c r="F147" s="25">
        <v>45690</v>
      </c>
    </row>
    <row r="148" spans="1:6" x14ac:dyDescent="0.3">
      <c r="A148" s="18" t="s">
        <v>703</v>
      </c>
      <c r="B148" s="18" t="s">
        <v>704</v>
      </c>
      <c r="C148" s="18" t="s">
        <v>705</v>
      </c>
      <c r="D148" s="25">
        <v>45608</v>
      </c>
      <c r="E148" s="25">
        <v>45660</v>
      </c>
      <c r="F148" s="25">
        <v>45681</v>
      </c>
    </row>
    <row r="149" spans="1:6" x14ac:dyDescent="0.3">
      <c r="A149" s="18" t="s">
        <v>706</v>
      </c>
      <c r="B149" s="18" t="s">
        <v>707</v>
      </c>
      <c r="C149" s="18" t="s">
        <v>708</v>
      </c>
      <c r="D149" s="25">
        <v>45630</v>
      </c>
      <c r="E149" s="25">
        <v>45654</v>
      </c>
      <c r="F149" s="25">
        <v>45689</v>
      </c>
    </row>
    <row r="150" spans="1:6" x14ac:dyDescent="0.3">
      <c r="A150" s="18" t="s">
        <v>709</v>
      </c>
      <c r="B150" s="18" t="s">
        <v>710</v>
      </c>
      <c r="C150" s="18" t="s">
        <v>710</v>
      </c>
      <c r="D150" s="25">
        <v>45609</v>
      </c>
      <c r="E150" s="25">
        <v>45641</v>
      </c>
      <c r="F150" s="25">
        <v>45695</v>
      </c>
    </row>
    <row r="151" spans="1:6" x14ac:dyDescent="0.3">
      <c r="A151" s="18" t="s">
        <v>711</v>
      </c>
      <c r="B151" s="18" t="s">
        <v>712</v>
      </c>
      <c r="C151" s="18" t="s">
        <v>713</v>
      </c>
      <c r="D151" s="25">
        <v>45605</v>
      </c>
      <c r="E151" s="25">
        <v>45650</v>
      </c>
      <c r="F151" s="25">
        <v>45678</v>
      </c>
    </row>
    <row r="152" spans="1:6" x14ac:dyDescent="0.3">
      <c r="A152" s="18" t="s">
        <v>714</v>
      </c>
      <c r="B152" s="18" t="s">
        <v>715</v>
      </c>
      <c r="C152" s="18" t="s">
        <v>716</v>
      </c>
      <c r="D152" s="25">
        <v>45608</v>
      </c>
      <c r="E152" s="25">
        <v>45640</v>
      </c>
      <c r="F152" s="25">
        <v>45677</v>
      </c>
    </row>
    <row r="153" spans="1:6" x14ac:dyDescent="0.3">
      <c r="A153" s="18" t="s">
        <v>717</v>
      </c>
      <c r="B153" s="18" t="s">
        <v>718</v>
      </c>
      <c r="C153" s="18" t="s">
        <v>719</v>
      </c>
      <c r="D153" s="25">
        <v>45605</v>
      </c>
      <c r="E153" s="25">
        <v>45652</v>
      </c>
      <c r="F153" s="25">
        <v>45695</v>
      </c>
    </row>
    <row r="154" spans="1:6" x14ac:dyDescent="0.3">
      <c r="A154" s="18" t="s">
        <v>720</v>
      </c>
      <c r="B154" s="18" t="s">
        <v>721</v>
      </c>
      <c r="C154" s="18" t="s">
        <v>722</v>
      </c>
      <c r="D154" s="25">
        <v>45613</v>
      </c>
      <c r="E154" s="25">
        <v>45651</v>
      </c>
      <c r="F154" s="25">
        <v>45683</v>
      </c>
    </row>
    <row r="155" spans="1:6" x14ac:dyDescent="0.3">
      <c r="A155" s="18" t="s">
        <v>723</v>
      </c>
      <c r="B155" s="18" t="s">
        <v>724</v>
      </c>
      <c r="C155" s="18" t="s">
        <v>725</v>
      </c>
      <c r="D155" s="25">
        <v>45632</v>
      </c>
      <c r="E155" s="25">
        <v>45666</v>
      </c>
      <c r="F155" s="25">
        <v>45668</v>
      </c>
    </row>
    <row r="156" spans="1:6" x14ac:dyDescent="0.3">
      <c r="A156" s="18" t="s">
        <v>726</v>
      </c>
      <c r="B156" s="18" t="s">
        <v>727</v>
      </c>
      <c r="C156" s="18" t="s">
        <v>728</v>
      </c>
      <c r="D156" s="25">
        <v>45600</v>
      </c>
      <c r="E156" s="25">
        <v>45654</v>
      </c>
      <c r="F156" s="25">
        <v>45678</v>
      </c>
    </row>
    <row r="157" spans="1:6" x14ac:dyDescent="0.3">
      <c r="A157" s="18" t="s">
        <v>729</v>
      </c>
      <c r="B157" s="18" t="s">
        <v>730</v>
      </c>
      <c r="C157" s="18" t="s">
        <v>730</v>
      </c>
      <c r="D157" s="25">
        <v>45634</v>
      </c>
      <c r="E157" s="25">
        <v>45655</v>
      </c>
      <c r="F157" s="25">
        <v>45685</v>
      </c>
    </row>
    <row r="158" spans="1:6" x14ac:dyDescent="0.3">
      <c r="A158" s="18" t="s">
        <v>731</v>
      </c>
      <c r="B158" s="18" t="s">
        <v>732</v>
      </c>
      <c r="C158" s="18" t="s">
        <v>733</v>
      </c>
      <c r="D158" s="25">
        <v>45607</v>
      </c>
      <c r="E158" s="25">
        <v>45662</v>
      </c>
      <c r="F158" s="25">
        <v>45684</v>
      </c>
    </row>
    <row r="159" spans="1:6" x14ac:dyDescent="0.3">
      <c r="A159" s="18" t="s">
        <v>734</v>
      </c>
      <c r="B159" s="18" t="s">
        <v>735</v>
      </c>
      <c r="C159" s="18" t="s">
        <v>735</v>
      </c>
      <c r="D159" s="25">
        <v>45617</v>
      </c>
      <c r="E159" s="25">
        <v>45665</v>
      </c>
      <c r="F159" s="25">
        <v>45691</v>
      </c>
    </row>
    <row r="160" spans="1:6" x14ac:dyDescent="0.3">
      <c r="A160" s="18" t="s">
        <v>736</v>
      </c>
      <c r="B160" s="18" t="s">
        <v>737</v>
      </c>
      <c r="C160" s="18" t="s">
        <v>738</v>
      </c>
      <c r="D160" s="25">
        <v>45623</v>
      </c>
      <c r="E160" s="25">
        <v>45644</v>
      </c>
      <c r="F160" s="25">
        <v>45688</v>
      </c>
    </row>
    <row r="161" spans="1:6" x14ac:dyDescent="0.3">
      <c r="A161" s="18" t="s">
        <v>739</v>
      </c>
      <c r="B161" s="18" t="s">
        <v>740</v>
      </c>
      <c r="C161" s="18" t="s">
        <v>740</v>
      </c>
      <c r="D161" s="25">
        <v>45610</v>
      </c>
      <c r="E161" s="25">
        <v>45664</v>
      </c>
      <c r="F161" s="25">
        <v>45677</v>
      </c>
    </row>
    <row r="162" spans="1:6" x14ac:dyDescent="0.3">
      <c r="A162" s="18" t="s">
        <v>741</v>
      </c>
      <c r="B162" s="18" t="s">
        <v>742</v>
      </c>
      <c r="C162" s="18" t="s">
        <v>743</v>
      </c>
      <c r="D162" s="25">
        <v>45637</v>
      </c>
      <c r="E162" s="25">
        <v>45655</v>
      </c>
      <c r="F162" s="25">
        <v>45678</v>
      </c>
    </row>
    <row r="163" spans="1:6" x14ac:dyDescent="0.3">
      <c r="A163" s="18" t="s">
        <v>744</v>
      </c>
      <c r="B163" s="18" t="s">
        <v>745</v>
      </c>
      <c r="C163" s="18" t="s">
        <v>746</v>
      </c>
      <c r="D163" s="25">
        <v>45618</v>
      </c>
      <c r="E163" s="25">
        <v>45644</v>
      </c>
      <c r="F163" s="25">
        <v>45682</v>
      </c>
    </row>
    <row r="164" spans="1:6" x14ac:dyDescent="0.3">
      <c r="A164" s="18" t="s">
        <v>747</v>
      </c>
      <c r="B164" s="18" t="s">
        <v>748</v>
      </c>
      <c r="C164" s="18" t="s">
        <v>749</v>
      </c>
      <c r="D164" s="25">
        <v>45607</v>
      </c>
      <c r="E164" s="25">
        <v>45647</v>
      </c>
      <c r="F164" s="25">
        <v>45697</v>
      </c>
    </row>
    <row r="165" spans="1:6" x14ac:dyDescent="0.3">
      <c r="A165" s="18" t="s">
        <v>750</v>
      </c>
      <c r="B165" s="18" t="s">
        <v>751</v>
      </c>
      <c r="C165" s="18" t="s">
        <v>752</v>
      </c>
      <c r="D165" s="25">
        <v>45617</v>
      </c>
      <c r="E165" s="25">
        <v>45646</v>
      </c>
      <c r="F165" s="25">
        <v>45678</v>
      </c>
    </row>
    <row r="166" spans="1:6" x14ac:dyDescent="0.3">
      <c r="A166" s="18" t="s">
        <v>753</v>
      </c>
      <c r="B166" s="18" t="s">
        <v>754</v>
      </c>
      <c r="C166" s="18" t="s">
        <v>755</v>
      </c>
      <c r="D166" s="25">
        <v>45630</v>
      </c>
      <c r="E166" s="25">
        <v>45661</v>
      </c>
      <c r="F166" s="25">
        <v>45675</v>
      </c>
    </row>
    <row r="167" spans="1:6" x14ac:dyDescent="0.3">
      <c r="A167" s="18" t="s">
        <v>756</v>
      </c>
      <c r="B167" s="18" t="s">
        <v>757</v>
      </c>
      <c r="C167" s="18" t="s">
        <v>757</v>
      </c>
      <c r="D167" s="25">
        <v>45633</v>
      </c>
      <c r="E167" s="25">
        <v>45642</v>
      </c>
      <c r="F167" s="25">
        <v>45666</v>
      </c>
    </row>
    <row r="168" spans="1:6" x14ac:dyDescent="0.3">
      <c r="A168" s="18" t="s">
        <v>758</v>
      </c>
      <c r="B168" s="18" t="s">
        <v>759</v>
      </c>
      <c r="C168" s="18" t="s">
        <v>760</v>
      </c>
      <c r="D168" s="25">
        <v>45602</v>
      </c>
      <c r="E168" s="25">
        <v>45648</v>
      </c>
      <c r="F168" s="25">
        <v>45689</v>
      </c>
    </row>
    <row r="169" spans="1:6" x14ac:dyDescent="0.3">
      <c r="A169" s="18" t="s">
        <v>761</v>
      </c>
      <c r="B169" s="18" t="s">
        <v>762</v>
      </c>
      <c r="C169" s="18" t="s">
        <v>763</v>
      </c>
      <c r="D169" s="25">
        <v>45615</v>
      </c>
      <c r="E169" s="25">
        <v>45655</v>
      </c>
      <c r="F169" s="25">
        <v>45672</v>
      </c>
    </row>
    <row r="170" spans="1:6" x14ac:dyDescent="0.3">
      <c r="A170" s="18" t="s">
        <v>764</v>
      </c>
      <c r="B170" s="18" t="s">
        <v>765</v>
      </c>
      <c r="C170" s="18" t="s">
        <v>766</v>
      </c>
      <c r="D170" s="25">
        <v>45618</v>
      </c>
      <c r="E170" s="25">
        <v>45656</v>
      </c>
      <c r="F170" s="25">
        <v>45679</v>
      </c>
    </row>
    <row r="171" spans="1:6" x14ac:dyDescent="0.3">
      <c r="A171" s="18" t="s">
        <v>767</v>
      </c>
      <c r="B171" s="18" t="s">
        <v>768</v>
      </c>
      <c r="C171" s="18" t="s">
        <v>769</v>
      </c>
      <c r="D171" s="25">
        <v>45611</v>
      </c>
      <c r="E171" s="25">
        <v>45641</v>
      </c>
      <c r="F171" s="25">
        <v>45670</v>
      </c>
    </row>
    <row r="172" spans="1:6" x14ac:dyDescent="0.3">
      <c r="A172" s="18" t="s">
        <v>770</v>
      </c>
      <c r="B172" s="18" t="s">
        <v>771</v>
      </c>
      <c r="C172" s="18" t="s">
        <v>772</v>
      </c>
      <c r="D172" s="25">
        <v>45624</v>
      </c>
      <c r="E172" s="25">
        <v>45657</v>
      </c>
      <c r="F172" s="25">
        <v>45691</v>
      </c>
    </row>
    <row r="173" spans="1:6" x14ac:dyDescent="0.3">
      <c r="A173" s="18" t="s">
        <v>773</v>
      </c>
      <c r="B173" s="18" t="s">
        <v>774</v>
      </c>
      <c r="C173" s="18" t="s">
        <v>775</v>
      </c>
      <c r="D173" s="25">
        <v>45617</v>
      </c>
      <c r="E173" s="25">
        <v>45654</v>
      </c>
      <c r="F173" s="25">
        <v>45671</v>
      </c>
    </row>
    <row r="174" spans="1:6" x14ac:dyDescent="0.3">
      <c r="A174" s="18" t="s">
        <v>776</v>
      </c>
      <c r="B174" s="18" t="s">
        <v>777</v>
      </c>
      <c r="C174" s="18" t="s">
        <v>778</v>
      </c>
      <c r="D174" s="25">
        <v>45608</v>
      </c>
      <c r="E174" s="25">
        <v>45661</v>
      </c>
      <c r="F174" s="25">
        <v>45691</v>
      </c>
    </row>
    <row r="175" spans="1:6" x14ac:dyDescent="0.3">
      <c r="A175" s="18" t="s">
        <v>779</v>
      </c>
      <c r="B175" s="18" t="s">
        <v>780</v>
      </c>
      <c r="C175" s="18" t="s">
        <v>780</v>
      </c>
      <c r="D175" s="25">
        <v>45623</v>
      </c>
      <c r="E175" s="25">
        <v>45641</v>
      </c>
      <c r="F175" s="25">
        <v>45672</v>
      </c>
    </row>
    <row r="176" spans="1:6" x14ac:dyDescent="0.3">
      <c r="A176" s="18" t="s">
        <v>781</v>
      </c>
      <c r="B176" s="18" t="s">
        <v>782</v>
      </c>
      <c r="C176" s="18" t="s">
        <v>783</v>
      </c>
      <c r="D176" s="25">
        <v>45631</v>
      </c>
      <c r="E176" s="25">
        <v>45662</v>
      </c>
      <c r="F176" s="25">
        <v>45679</v>
      </c>
    </row>
    <row r="177" spans="1:6" x14ac:dyDescent="0.3">
      <c r="A177" s="18" t="s">
        <v>784</v>
      </c>
      <c r="B177" s="18" t="s">
        <v>785</v>
      </c>
      <c r="C177" s="18" t="s">
        <v>785</v>
      </c>
      <c r="D177" s="25">
        <v>45608</v>
      </c>
      <c r="E177" s="25">
        <v>45641</v>
      </c>
      <c r="F177" s="25">
        <v>45667</v>
      </c>
    </row>
    <row r="178" spans="1:6" x14ac:dyDescent="0.3">
      <c r="A178" s="18" t="s">
        <v>786</v>
      </c>
      <c r="B178" s="18" t="s">
        <v>787</v>
      </c>
      <c r="C178" s="18" t="s">
        <v>788</v>
      </c>
      <c r="D178" s="25">
        <v>45626</v>
      </c>
      <c r="E178" s="25">
        <v>45653</v>
      </c>
      <c r="F178" s="25">
        <v>45690</v>
      </c>
    </row>
    <row r="179" spans="1:6" x14ac:dyDescent="0.3">
      <c r="A179" s="18" t="s">
        <v>789</v>
      </c>
      <c r="B179" s="18" t="s">
        <v>790</v>
      </c>
      <c r="C179" s="18" t="s">
        <v>790</v>
      </c>
      <c r="D179" s="25">
        <v>45609</v>
      </c>
      <c r="E179" s="25">
        <v>45653</v>
      </c>
      <c r="F179" s="25">
        <v>45691</v>
      </c>
    </row>
    <row r="180" spans="1:6" x14ac:dyDescent="0.3">
      <c r="A180" s="18" t="s">
        <v>791</v>
      </c>
      <c r="B180" s="18" t="s">
        <v>792</v>
      </c>
      <c r="C180" s="18" t="s">
        <v>792</v>
      </c>
      <c r="D180" s="25">
        <v>45615</v>
      </c>
      <c r="E180" s="25">
        <v>45641</v>
      </c>
      <c r="F180" s="25">
        <v>45677</v>
      </c>
    </row>
    <row r="181" spans="1:6" x14ac:dyDescent="0.3">
      <c r="A181" s="18" t="s">
        <v>793</v>
      </c>
      <c r="B181" s="18" t="s">
        <v>794</v>
      </c>
      <c r="C181" s="18" t="s">
        <v>794</v>
      </c>
      <c r="D181" s="25">
        <v>45606</v>
      </c>
      <c r="E181" s="25">
        <v>45655</v>
      </c>
      <c r="F181" s="25">
        <v>45678</v>
      </c>
    </row>
    <row r="182" spans="1:6" x14ac:dyDescent="0.3">
      <c r="A182" s="18" t="s">
        <v>795</v>
      </c>
      <c r="B182" s="18" t="s">
        <v>796</v>
      </c>
      <c r="C182" s="18" t="s">
        <v>797</v>
      </c>
      <c r="D182" s="25">
        <v>45640</v>
      </c>
      <c r="E182" s="25">
        <v>45653</v>
      </c>
      <c r="F182" s="25">
        <v>45694</v>
      </c>
    </row>
    <row r="183" spans="1:6" x14ac:dyDescent="0.3">
      <c r="A183" s="18" t="s">
        <v>798</v>
      </c>
      <c r="B183" s="18" t="s">
        <v>799</v>
      </c>
      <c r="C183" s="18" t="s">
        <v>800</v>
      </c>
      <c r="D183" s="25">
        <v>45638</v>
      </c>
      <c r="E183" s="25">
        <v>45640</v>
      </c>
      <c r="F183" s="25">
        <v>45674</v>
      </c>
    </row>
    <row r="184" spans="1:6" x14ac:dyDescent="0.3">
      <c r="A184" s="18" t="s">
        <v>801</v>
      </c>
      <c r="B184" s="18" t="s">
        <v>802</v>
      </c>
      <c r="C184" s="18" t="s">
        <v>803</v>
      </c>
      <c r="D184" s="25">
        <v>45603</v>
      </c>
      <c r="E184" s="25">
        <v>45644</v>
      </c>
      <c r="F184" s="25">
        <v>45686</v>
      </c>
    </row>
    <row r="185" spans="1:6" x14ac:dyDescent="0.3">
      <c r="A185" s="18" t="s">
        <v>804</v>
      </c>
      <c r="B185" s="18" t="s">
        <v>805</v>
      </c>
      <c r="C185" s="18" t="s">
        <v>806</v>
      </c>
      <c r="D185" s="25">
        <v>45601</v>
      </c>
      <c r="E185" s="25">
        <v>45657</v>
      </c>
      <c r="F185" s="25">
        <v>45696</v>
      </c>
    </row>
    <row r="186" spans="1:6" x14ac:dyDescent="0.3">
      <c r="A186" s="18" t="s">
        <v>807</v>
      </c>
      <c r="B186" s="18" t="s">
        <v>808</v>
      </c>
      <c r="C186" s="18" t="s">
        <v>809</v>
      </c>
      <c r="D186" s="25">
        <v>45601</v>
      </c>
      <c r="E186" s="25">
        <v>45665</v>
      </c>
      <c r="F186" s="25">
        <v>45694</v>
      </c>
    </row>
    <row r="187" spans="1:6" x14ac:dyDescent="0.3">
      <c r="A187" s="18" t="s">
        <v>810</v>
      </c>
      <c r="B187" s="18" t="s">
        <v>811</v>
      </c>
      <c r="C187" s="18" t="s">
        <v>811</v>
      </c>
      <c r="D187" s="25">
        <v>45614</v>
      </c>
      <c r="E187" s="25">
        <v>45666</v>
      </c>
      <c r="F187" s="25">
        <v>45668</v>
      </c>
    </row>
    <row r="188" spans="1:6" x14ac:dyDescent="0.3">
      <c r="A188" s="18" t="s">
        <v>812</v>
      </c>
      <c r="B188" s="18" t="s">
        <v>813</v>
      </c>
      <c r="C188" s="18" t="s">
        <v>814</v>
      </c>
      <c r="D188" s="25">
        <v>45638</v>
      </c>
      <c r="E188" s="25">
        <v>45652</v>
      </c>
      <c r="F188" s="25">
        <v>45683</v>
      </c>
    </row>
    <row r="189" spans="1:6" x14ac:dyDescent="0.3">
      <c r="A189" s="18" t="s">
        <v>815</v>
      </c>
      <c r="B189" s="18" t="s">
        <v>816</v>
      </c>
      <c r="C189" s="18" t="s">
        <v>817</v>
      </c>
      <c r="D189" s="25">
        <v>45620</v>
      </c>
      <c r="E189" s="25">
        <v>45662</v>
      </c>
      <c r="F189" s="25">
        <v>45671</v>
      </c>
    </row>
    <row r="190" spans="1:6" x14ac:dyDescent="0.3">
      <c r="A190" s="18" t="s">
        <v>818</v>
      </c>
      <c r="B190" s="18" t="s">
        <v>819</v>
      </c>
      <c r="C190" s="18" t="s">
        <v>820</v>
      </c>
      <c r="D190" s="25">
        <v>45616</v>
      </c>
      <c r="E190" s="25">
        <v>45653</v>
      </c>
      <c r="F190" s="25">
        <v>45688</v>
      </c>
    </row>
    <row r="191" spans="1:6" x14ac:dyDescent="0.3">
      <c r="A191" s="18" t="s">
        <v>821</v>
      </c>
      <c r="B191" s="18" t="s">
        <v>822</v>
      </c>
      <c r="C191" s="18" t="s">
        <v>822</v>
      </c>
      <c r="D191" s="25">
        <v>45614</v>
      </c>
      <c r="E191" s="25">
        <v>45664</v>
      </c>
      <c r="F191" s="25">
        <v>45693</v>
      </c>
    </row>
    <row r="192" spans="1:6" x14ac:dyDescent="0.3">
      <c r="A192" s="18" t="s">
        <v>823</v>
      </c>
      <c r="B192" s="18" t="s">
        <v>824</v>
      </c>
      <c r="C192" s="18" t="s">
        <v>825</v>
      </c>
      <c r="D192" s="25">
        <v>45613</v>
      </c>
      <c r="E192" s="25">
        <v>45643</v>
      </c>
      <c r="F192" s="25">
        <v>45685</v>
      </c>
    </row>
    <row r="193" spans="1:6" x14ac:dyDescent="0.3">
      <c r="A193" s="18" t="s">
        <v>826</v>
      </c>
      <c r="B193" s="18" t="s">
        <v>827</v>
      </c>
      <c r="C193" s="18" t="s">
        <v>828</v>
      </c>
      <c r="D193" s="25">
        <v>45618</v>
      </c>
      <c r="E193" s="25">
        <v>45659</v>
      </c>
      <c r="F193" s="25">
        <v>45672</v>
      </c>
    </row>
    <row r="194" spans="1:6" x14ac:dyDescent="0.3">
      <c r="A194" s="18" t="s">
        <v>829</v>
      </c>
      <c r="B194" s="18" t="s">
        <v>830</v>
      </c>
      <c r="C194" s="18" t="s">
        <v>831</v>
      </c>
      <c r="D194" s="25">
        <v>45608</v>
      </c>
      <c r="E194" s="25">
        <v>45656</v>
      </c>
      <c r="F194" s="25">
        <v>45667</v>
      </c>
    </row>
    <row r="195" spans="1:6" x14ac:dyDescent="0.3">
      <c r="A195" s="18" t="s">
        <v>832</v>
      </c>
      <c r="B195" s="18" t="s">
        <v>833</v>
      </c>
      <c r="C195" s="18" t="s">
        <v>833</v>
      </c>
      <c r="D195" s="25">
        <v>45639</v>
      </c>
      <c r="E195" s="25">
        <v>45661</v>
      </c>
      <c r="F195" s="25">
        <v>45683</v>
      </c>
    </row>
    <row r="196" spans="1:6" x14ac:dyDescent="0.3">
      <c r="A196" s="18" t="s">
        <v>834</v>
      </c>
      <c r="B196" s="18" t="s">
        <v>835</v>
      </c>
      <c r="C196" s="18" t="s">
        <v>835</v>
      </c>
      <c r="D196" s="25">
        <v>45625</v>
      </c>
      <c r="E196" s="25">
        <v>45653</v>
      </c>
      <c r="F196" s="25">
        <v>45684</v>
      </c>
    </row>
    <row r="197" spans="1:6" x14ac:dyDescent="0.3">
      <c r="A197" s="18" t="s">
        <v>836</v>
      </c>
      <c r="B197" s="18" t="s">
        <v>837</v>
      </c>
      <c r="C197" s="18" t="s">
        <v>838</v>
      </c>
      <c r="D197" s="25">
        <v>45600</v>
      </c>
      <c r="E197" s="25">
        <v>45665</v>
      </c>
      <c r="F197" s="25">
        <v>45667</v>
      </c>
    </row>
    <row r="198" spans="1:6" x14ac:dyDescent="0.3">
      <c r="A198" s="18" t="s">
        <v>839</v>
      </c>
      <c r="B198" s="18" t="s">
        <v>840</v>
      </c>
      <c r="C198" s="18" t="s">
        <v>840</v>
      </c>
      <c r="D198" s="25">
        <v>45613</v>
      </c>
      <c r="E198" s="25">
        <v>45666</v>
      </c>
      <c r="F198" s="25">
        <v>45677</v>
      </c>
    </row>
    <row r="199" spans="1:6" x14ac:dyDescent="0.3">
      <c r="A199" s="18" t="s">
        <v>841</v>
      </c>
      <c r="B199" s="18" t="s">
        <v>842</v>
      </c>
      <c r="C199" s="18" t="s">
        <v>843</v>
      </c>
      <c r="D199" s="25">
        <v>45637</v>
      </c>
      <c r="E199" s="25">
        <v>45661</v>
      </c>
      <c r="F199" s="25">
        <v>45678</v>
      </c>
    </row>
    <row r="200" spans="1:6" x14ac:dyDescent="0.3">
      <c r="A200" s="18" t="s">
        <v>844</v>
      </c>
      <c r="B200" s="18" t="s">
        <v>845</v>
      </c>
      <c r="C200" s="18" t="s">
        <v>846</v>
      </c>
      <c r="D200" s="25">
        <v>45626</v>
      </c>
      <c r="E200" s="25">
        <v>45649</v>
      </c>
      <c r="F200" s="25">
        <v>45694</v>
      </c>
    </row>
    <row r="201" spans="1:6" x14ac:dyDescent="0.3">
      <c r="A201" s="18" t="s">
        <v>847</v>
      </c>
      <c r="B201" s="18" t="s">
        <v>848</v>
      </c>
      <c r="C201" s="18" t="s">
        <v>848</v>
      </c>
      <c r="D201" s="25">
        <v>45610</v>
      </c>
      <c r="E201" s="25">
        <v>45653</v>
      </c>
      <c r="F201" s="25">
        <v>45686</v>
      </c>
    </row>
    <row r="202" spans="1:6" x14ac:dyDescent="0.3">
      <c r="A202" s="18" t="s">
        <v>849</v>
      </c>
      <c r="B202" s="18" t="s">
        <v>850</v>
      </c>
      <c r="C202" s="18" t="s">
        <v>851</v>
      </c>
      <c r="D202" s="25">
        <v>45626</v>
      </c>
      <c r="E202" s="25">
        <v>45643</v>
      </c>
      <c r="F202" s="25">
        <v>45670</v>
      </c>
    </row>
    <row r="203" spans="1:6" x14ac:dyDescent="0.3">
      <c r="A203" s="18" t="s">
        <v>852</v>
      </c>
      <c r="B203" s="18" t="s">
        <v>853</v>
      </c>
      <c r="C203" s="18" t="s">
        <v>854</v>
      </c>
      <c r="D203" s="25">
        <v>45617</v>
      </c>
      <c r="E203" s="25">
        <v>45646</v>
      </c>
      <c r="F203" s="25">
        <v>45680</v>
      </c>
    </row>
    <row r="204" spans="1:6" x14ac:dyDescent="0.3">
      <c r="A204" s="18" t="s">
        <v>855</v>
      </c>
      <c r="B204" s="18" t="s">
        <v>856</v>
      </c>
      <c r="C204" s="18" t="s">
        <v>857</v>
      </c>
      <c r="D204" s="25">
        <v>45608</v>
      </c>
      <c r="E204" s="25">
        <v>45641</v>
      </c>
      <c r="F204" s="25">
        <v>45672</v>
      </c>
    </row>
    <row r="205" spans="1:6" x14ac:dyDescent="0.3">
      <c r="A205" s="18" t="s">
        <v>858</v>
      </c>
      <c r="B205" s="18" t="s">
        <v>859</v>
      </c>
      <c r="C205" s="18" t="s">
        <v>860</v>
      </c>
      <c r="D205" s="25">
        <v>45608</v>
      </c>
      <c r="E205" s="25">
        <v>45645</v>
      </c>
      <c r="F205" s="25">
        <v>45693</v>
      </c>
    </row>
    <row r="206" spans="1:6" x14ac:dyDescent="0.3">
      <c r="A206" s="18" t="s">
        <v>861</v>
      </c>
      <c r="B206" s="18" t="s">
        <v>862</v>
      </c>
      <c r="C206" s="18" t="s">
        <v>863</v>
      </c>
      <c r="D206" s="25">
        <v>45620</v>
      </c>
      <c r="E206" s="25">
        <v>45643</v>
      </c>
      <c r="F206" s="25">
        <v>45692</v>
      </c>
    </row>
    <row r="207" spans="1:6" x14ac:dyDescent="0.3">
      <c r="A207" s="18" t="s">
        <v>864</v>
      </c>
      <c r="B207" s="18" t="s">
        <v>865</v>
      </c>
      <c r="C207" s="18" t="s">
        <v>866</v>
      </c>
      <c r="D207" s="25">
        <v>45619</v>
      </c>
      <c r="E207" s="25">
        <v>45662</v>
      </c>
      <c r="F207" s="25">
        <v>45688</v>
      </c>
    </row>
    <row r="208" spans="1:6" x14ac:dyDescent="0.3">
      <c r="A208" s="18" t="s">
        <v>867</v>
      </c>
      <c r="B208" s="18" t="s">
        <v>868</v>
      </c>
      <c r="C208" s="18" t="s">
        <v>869</v>
      </c>
      <c r="D208" s="25">
        <v>45613</v>
      </c>
      <c r="E208" s="25">
        <v>45666</v>
      </c>
      <c r="F208" s="25">
        <v>45687</v>
      </c>
    </row>
    <row r="209" spans="1:6" x14ac:dyDescent="0.3">
      <c r="A209" s="18" t="s">
        <v>870</v>
      </c>
      <c r="B209" s="18" t="s">
        <v>871</v>
      </c>
      <c r="C209" s="18" t="s">
        <v>872</v>
      </c>
      <c r="D209" s="25">
        <v>45607</v>
      </c>
      <c r="E209" s="25">
        <v>45655</v>
      </c>
      <c r="F209" s="25">
        <v>45670</v>
      </c>
    </row>
    <row r="210" spans="1:6" x14ac:dyDescent="0.3">
      <c r="A210" s="18" t="s">
        <v>873</v>
      </c>
      <c r="B210" s="18" t="s">
        <v>874</v>
      </c>
      <c r="C210" s="18" t="s">
        <v>875</v>
      </c>
      <c r="D210" s="25">
        <v>45618</v>
      </c>
      <c r="E210" s="25">
        <v>45663</v>
      </c>
      <c r="F210" s="25">
        <v>45667</v>
      </c>
    </row>
    <row r="211" spans="1:6" x14ac:dyDescent="0.3">
      <c r="A211" s="18" t="s">
        <v>876</v>
      </c>
      <c r="B211" s="18" t="s">
        <v>877</v>
      </c>
      <c r="C211" s="18" t="s">
        <v>878</v>
      </c>
      <c r="D211" s="25">
        <v>45621</v>
      </c>
      <c r="E211" s="25">
        <v>45665</v>
      </c>
      <c r="F211" s="25">
        <v>45697</v>
      </c>
    </row>
    <row r="212" spans="1:6" x14ac:dyDescent="0.3">
      <c r="A212" s="18" t="s">
        <v>879</v>
      </c>
      <c r="B212" s="18" t="s">
        <v>880</v>
      </c>
      <c r="C212" s="18" t="s">
        <v>881</v>
      </c>
      <c r="D212" s="25">
        <v>45627</v>
      </c>
      <c r="E212" s="25">
        <v>45643</v>
      </c>
      <c r="F212" s="25">
        <v>45685</v>
      </c>
    </row>
    <row r="213" spans="1:6" x14ac:dyDescent="0.3">
      <c r="A213" s="18" t="s">
        <v>882</v>
      </c>
      <c r="B213" s="18" t="s">
        <v>883</v>
      </c>
      <c r="C213" s="18" t="s">
        <v>884</v>
      </c>
      <c r="D213" s="25">
        <v>45603</v>
      </c>
      <c r="E213" s="25">
        <v>45666</v>
      </c>
      <c r="F213" s="25">
        <v>45671</v>
      </c>
    </row>
    <row r="214" spans="1:6" x14ac:dyDescent="0.3">
      <c r="A214" s="18" t="s">
        <v>885</v>
      </c>
      <c r="B214" s="18" t="s">
        <v>886</v>
      </c>
      <c r="C214" s="18" t="s">
        <v>887</v>
      </c>
      <c r="D214" s="25">
        <v>45618</v>
      </c>
      <c r="E214" s="25">
        <v>45655</v>
      </c>
      <c r="F214" s="25">
        <v>45682</v>
      </c>
    </row>
    <row r="215" spans="1:6" x14ac:dyDescent="0.3">
      <c r="A215" s="18" t="s">
        <v>888</v>
      </c>
      <c r="B215" s="18" t="s">
        <v>889</v>
      </c>
      <c r="C215" s="18" t="s">
        <v>890</v>
      </c>
      <c r="D215" s="25">
        <v>45600</v>
      </c>
      <c r="E215" s="25">
        <v>45662</v>
      </c>
      <c r="F215" s="25">
        <v>45672</v>
      </c>
    </row>
    <row r="216" spans="1:6" x14ac:dyDescent="0.3">
      <c r="A216" s="18" t="s">
        <v>891</v>
      </c>
      <c r="B216" s="18" t="s">
        <v>892</v>
      </c>
      <c r="C216" s="18" t="s">
        <v>893</v>
      </c>
      <c r="D216" s="25">
        <v>45608</v>
      </c>
      <c r="E216" s="25">
        <v>45657</v>
      </c>
      <c r="F216" s="25">
        <v>45692</v>
      </c>
    </row>
    <row r="217" spans="1:6" x14ac:dyDescent="0.3">
      <c r="A217" s="18" t="s">
        <v>894</v>
      </c>
      <c r="B217" s="18" t="s">
        <v>895</v>
      </c>
      <c r="C217" s="18" t="s">
        <v>896</v>
      </c>
      <c r="D217" s="25">
        <v>45638</v>
      </c>
      <c r="E217" s="25">
        <v>45656</v>
      </c>
      <c r="F217" s="25">
        <v>45688</v>
      </c>
    </row>
    <row r="218" spans="1:6" x14ac:dyDescent="0.3">
      <c r="A218" s="18" t="s">
        <v>897</v>
      </c>
      <c r="B218" s="18" t="s">
        <v>898</v>
      </c>
      <c r="C218" s="18" t="s">
        <v>899</v>
      </c>
      <c r="D218" s="25">
        <v>45614</v>
      </c>
      <c r="E218" s="25">
        <v>45652</v>
      </c>
      <c r="F218" s="25">
        <v>45667</v>
      </c>
    </row>
    <row r="219" spans="1:6" x14ac:dyDescent="0.3">
      <c r="A219" s="18" t="s">
        <v>900</v>
      </c>
      <c r="B219" s="18" t="s">
        <v>901</v>
      </c>
      <c r="C219" s="18" t="s">
        <v>902</v>
      </c>
      <c r="D219" s="25">
        <v>45621</v>
      </c>
      <c r="E219" s="25">
        <v>45656</v>
      </c>
      <c r="F219" s="25">
        <v>45675</v>
      </c>
    </row>
    <row r="220" spans="1:6" x14ac:dyDescent="0.3">
      <c r="A220" s="18" t="s">
        <v>903</v>
      </c>
      <c r="B220" s="18" t="s">
        <v>904</v>
      </c>
      <c r="C220" s="18" t="s">
        <v>905</v>
      </c>
      <c r="D220" s="25">
        <v>45606</v>
      </c>
      <c r="E220" s="25">
        <v>45652</v>
      </c>
      <c r="F220" s="25">
        <v>45680</v>
      </c>
    </row>
    <row r="221" spans="1:6" x14ac:dyDescent="0.3">
      <c r="A221" s="18" t="s">
        <v>906</v>
      </c>
      <c r="B221" s="18" t="s">
        <v>907</v>
      </c>
      <c r="C221" s="18" t="s">
        <v>908</v>
      </c>
      <c r="D221" s="25">
        <v>45600</v>
      </c>
      <c r="E221" s="25">
        <v>45650</v>
      </c>
      <c r="F221" s="25">
        <v>45670</v>
      </c>
    </row>
    <row r="222" spans="1:6" x14ac:dyDescent="0.3">
      <c r="A222" s="18" t="s">
        <v>909</v>
      </c>
      <c r="B222" s="18" t="s">
        <v>910</v>
      </c>
      <c r="C222" s="18" t="s">
        <v>911</v>
      </c>
      <c r="D222" s="25">
        <v>45616</v>
      </c>
      <c r="E222" s="25">
        <v>45666</v>
      </c>
      <c r="F222" s="25">
        <v>45695</v>
      </c>
    </row>
    <row r="223" spans="1:6" x14ac:dyDescent="0.3">
      <c r="A223" s="18" t="s">
        <v>912</v>
      </c>
      <c r="B223" s="18" t="s">
        <v>913</v>
      </c>
      <c r="C223" s="18" t="s">
        <v>914</v>
      </c>
      <c r="D223" s="25">
        <v>45605</v>
      </c>
      <c r="E223" s="25">
        <v>45663</v>
      </c>
      <c r="F223" s="25">
        <v>45693</v>
      </c>
    </row>
    <row r="224" spans="1:6" x14ac:dyDescent="0.3">
      <c r="A224" s="18" t="s">
        <v>915</v>
      </c>
      <c r="B224" s="18" t="s">
        <v>916</v>
      </c>
      <c r="C224" s="18" t="s">
        <v>917</v>
      </c>
      <c r="D224" s="25">
        <v>45636</v>
      </c>
      <c r="E224" s="25">
        <v>45666</v>
      </c>
      <c r="F224" s="25">
        <v>45678</v>
      </c>
    </row>
    <row r="225" spans="1:6" x14ac:dyDescent="0.3">
      <c r="A225" s="18" t="s">
        <v>918</v>
      </c>
      <c r="B225" s="18" t="s">
        <v>919</v>
      </c>
      <c r="C225" s="18" t="s">
        <v>920</v>
      </c>
      <c r="D225" s="25">
        <v>45627</v>
      </c>
      <c r="E225" s="25">
        <v>45645</v>
      </c>
      <c r="F225" s="25">
        <v>45693</v>
      </c>
    </row>
    <row r="226" spans="1:6" x14ac:dyDescent="0.3">
      <c r="A226" s="18" t="s">
        <v>921</v>
      </c>
      <c r="B226" s="18" t="s">
        <v>922</v>
      </c>
      <c r="C226" s="18" t="s">
        <v>923</v>
      </c>
      <c r="D226" s="25">
        <v>45634</v>
      </c>
      <c r="E226" s="25">
        <v>45662</v>
      </c>
      <c r="F226" s="25">
        <v>45677</v>
      </c>
    </row>
    <row r="227" spans="1:6" x14ac:dyDescent="0.3">
      <c r="A227" s="18" t="s">
        <v>924</v>
      </c>
      <c r="B227" s="18" t="s">
        <v>925</v>
      </c>
      <c r="C227" s="18" t="s">
        <v>926</v>
      </c>
      <c r="D227" s="25">
        <v>45605</v>
      </c>
      <c r="E227" s="25">
        <v>45646</v>
      </c>
      <c r="F227" s="25">
        <v>45688</v>
      </c>
    </row>
    <row r="228" spans="1:6" x14ac:dyDescent="0.3">
      <c r="A228" s="18" t="s">
        <v>927</v>
      </c>
      <c r="B228" s="18" t="s">
        <v>928</v>
      </c>
      <c r="C228" s="18" t="s">
        <v>929</v>
      </c>
      <c r="D228" s="25">
        <v>45615</v>
      </c>
      <c r="E228" s="25">
        <v>45665</v>
      </c>
      <c r="F228" s="25">
        <v>45691</v>
      </c>
    </row>
    <row r="229" spans="1:6" x14ac:dyDescent="0.3">
      <c r="A229" s="18" t="s">
        <v>930</v>
      </c>
      <c r="B229" s="18" t="s">
        <v>931</v>
      </c>
      <c r="C229" s="18" t="s">
        <v>932</v>
      </c>
      <c r="D229" s="25">
        <v>45614</v>
      </c>
      <c r="E229" s="25">
        <v>45650</v>
      </c>
      <c r="F229" s="25">
        <v>45667</v>
      </c>
    </row>
    <row r="230" spans="1:6" x14ac:dyDescent="0.3">
      <c r="A230" s="18" t="s">
        <v>933</v>
      </c>
      <c r="B230" s="18" t="s">
        <v>934</v>
      </c>
      <c r="C230" s="18" t="s">
        <v>935</v>
      </c>
      <c r="D230" s="25">
        <v>45618</v>
      </c>
      <c r="E230" s="25">
        <v>45665</v>
      </c>
      <c r="F230" s="25">
        <v>45684</v>
      </c>
    </row>
    <row r="231" spans="1:6" x14ac:dyDescent="0.3">
      <c r="A231" s="18" t="s">
        <v>936</v>
      </c>
      <c r="B231" s="18" t="s">
        <v>937</v>
      </c>
      <c r="C231" s="18" t="s">
        <v>938</v>
      </c>
      <c r="D231" s="25">
        <v>45612</v>
      </c>
      <c r="E231" s="25">
        <v>45659</v>
      </c>
      <c r="F231" s="25">
        <v>45687</v>
      </c>
    </row>
    <row r="232" spans="1:6" x14ac:dyDescent="0.3">
      <c r="A232" s="18" t="s">
        <v>939</v>
      </c>
      <c r="B232" s="18" t="s">
        <v>940</v>
      </c>
      <c r="C232" s="18" t="s">
        <v>940</v>
      </c>
      <c r="D232" s="25">
        <v>45616</v>
      </c>
      <c r="E232" s="25">
        <v>45663</v>
      </c>
      <c r="F232" s="25">
        <v>45673</v>
      </c>
    </row>
    <row r="233" spans="1:6" x14ac:dyDescent="0.3">
      <c r="A233" s="18" t="s">
        <v>941</v>
      </c>
      <c r="B233" s="18" t="s">
        <v>942</v>
      </c>
      <c r="C233" s="18" t="s">
        <v>942</v>
      </c>
      <c r="D233" s="25">
        <v>45617</v>
      </c>
      <c r="E233" s="25">
        <v>45659</v>
      </c>
      <c r="F233" s="25">
        <v>45667</v>
      </c>
    </row>
    <row r="234" spans="1:6" x14ac:dyDescent="0.3">
      <c r="A234" s="18" t="s">
        <v>943</v>
      </c>
      <c r="B234" s="18" t="s">
        <v>944</v>
      </c>
      <c r="C234" s="18" t="s">
        <v>944</v>
      </c>
      <c r="D234" s="25">
        <v>45625</v>
      </c>
      <c r="E234" s="25">
        <v>45652</v>
      </c>
      <c r="F234" s="25">
        <v>45684</v>
      </c>
    </row>
    <row r="235" spans="1:6" x14ac:dyDescent="0.3">
      <c r="A235" s="18" t="s">
        <v>945</v>
      </c>
      <c r="B235" s="18" t="s">
        <v>946</v>
      </c>
      <c r="C235" s="18" t="s">
        <v>947</v>
      </c>
      <c r="D235" s="25">
        <v>45619</v>
      </c>
      <c r="E235" s="25">
        <v>45661</v>
      </c>
      <c r="F235" s="25">
        <v>45688</v>
      </c>
    </row>
    <row r="236" spans="1:6" x14ac:dyDescent="0.3">
      <c r="A236" s="18" t="s">
        <v>948</v>
      </c>
      <c r="B236" s="18" t="s">
        <v>949</v>
      </c>
      <c r="C236" s="18" t="s">
        <v>950</v>
      </c>
      <c r="D236" s="25">
        <v>45612</v>
      </c>
      <c r="E236" s="25">
        <v>45657</v>
      </c>
      <c r="F236" s="25">
        <v>45672</v>
      </c>
    </row>
    <row r="237" spans="1:6" x14ac:dyDescent="0.3">
      <c r="A237" s="18" t="s">
        <v>951</v>
      </c>
      <c r="B237" s="18" t="s">
        <v>952</v>
      </c>
      <c r="C237" s="18" t="s">
        <v>953</v>
      </c>
      <c r="D237" s="25">
        <v>45621</v>
      </c>
      <c r="E237" s="25">
        <v>45653</v>
      </c>
      <c r="F237" s="25">
        <v>45695</v>
      </c>
    </row>
    <row r="238" spans="1:6" x14ac:dyDescent="0.3">
      <c r="A238" s="18" t="s">
        <v>954</v>
      </c>
      <c r="B238" s="18" t="s">
        <v>955</v>
      </c>
      <c r="C238" s="18" t="s">
        <v>956</v>
      </c>
      <c r="D238" s="25">
        <v>45621</v>
      </c>
      <c r="E238" s="25">
        <v>45665</v>
      </c>
      <c r="F238" s="25">
        <v>45682</v>
      </c>
    </row>
    <row r="239" spans="1:6" x14ac:dyDescent="0.3">
      <c r="A239" s="18" t="s">
        <v>957</v>
      </c>
      <c r="B239" s="18" t="s">
        <v>958</v>
      </c>
      <c r="C239" s="18" t="s">
        <v>959</v>
      </c>
      <c r="D239" s="25">
        <v>45622</v>
      </c>
      <c r="E239" s="25">
        <v>45644</v>
      </c>
      <c r="F239" s="25">
        <v>45672</v>
      </c>
    </row>
    <row r="240" spans="1:6" x14ac:dyDescent="0.3">
      <c r="A240" s="18" t="s">
        <v>960</v>
      </c>
      <c r="B240" s="18" t="s">
        <v>961</v>
      </c>
      <c r="C240" s="18" t="s">
        <v>961</v>
      </c>
      <c r="D240" s="25">
        <v>45606</v>
      </c>
      <c r="E240" s="25">
        <v>45665</v>
      </c>
      <c r="F240" s="25">
        <v>45692</v>
      </c>
    </row>
    <row r="241" spans="1:6" x14ac:dyDescent="0.3">
      <c r="A241" s="18" t="s">
        <v>962</v>
      </c>
      <c r="B241" s="18" t="s">
        <v>963</v>
      </c>
      <c r="C241" s="18" t="s">
        <v>963</v>
      </c>
      <c r="D241" s="25">
        <v>45638</v>
      </c>
      <c r="E241" s="25">
        <v>45648</v>
      </c>
      <c r="F241" s="25">
        <v>45674</v>
      </c>
    </row>
    <row r="242" spans="1:6" x14ac:dyDescent="0.3">
      <c r="A242" s="18" t="s">
        <v>964</v>
      </c>
      <c r="B242" s="18" t="s">
        <v>965</v>
      </c>
      <c r="C242" s="18" t="s">
        <v>966</v>
      </c>
      <c r="D242" s="25">
        <v>45621</v>
      </c>
      <c r="E242" s="25">
        <v>45642</v>
      </c>
      <c r="F242" s="25">
        <v>45697</v>
      </c>
    </row>
    <row r="243" spans="1:6" x14ac:dyDescent="0.3">
      <c r="A243" s="18" t="s">
        <v>967</v>
      </c>
      <c r="B243" s="18" t="s">
        <v>968</v>
      </c>
      <c r="C243" s="18" t="s">
        <v>968</v>
      </c>
      <c r="D243" s="25">
        <v>45623</v>
      </c>
      <c r="E243" s="25">
        <v>45656</v>
      </c>
      <c r="F243" s="25">
        <v>45677</v>
      </c>
    </row>
    <row r="244" spans="1:6" x14ac:dyDescent="0.3">
      <c r="A244" s="18" t="s">
        <v>969</v>
      </c>
      <c r="B244" s="18" t="s">
        <v>970</v>
      </c>
      <c r="C244" s="18" t="s">
        <v>971</v>
      </c>
      <c r="D244" s="25">
        <v>45616</v>
      </c>
      <c r="E244" s="25">
        <v>45666</v>
      </c>
      <c r="F244" s="25">
        <v>45682</v>
      </c>
    </row>
    <row r="245" spans="1:6" x14ac:dyDescent="0.3">
      <c r="A245" s="18" t="s">
        <v>972</v>
      </c>
      <c r="B245" s="18" t="s">
        <v>973</v>
      </c>
      <c r="C245" s="18" t="s">
        <v>974</v>
      </c>
      <c r="D245" s="25">
        <v>45602</v>
      </c>
      <c r="E245" s="25">
        <v>45666</v>
      </c>
      <c r="F245" s="25">
        <v>45695</v>
      </c>
    </row>
    <row r="246" spans="1:6" x14ac:dyDescent="0.3">
      <c r="A246" s="18" t="s">
        <v>975</v>
      </c>
      <c r="B246" s="18" t="s">
        <v>976</v>
      </c>
      <c r="C246" s="18" t="s">
        <v>976</v>
      </c>
      <c r="D246" s="25">
        <v>45609</v>
      </c>
      <c r="E246" s="25">
        <v>45666</v>
      </c>
      <c r="F246" s="25">
        <v>45671</v>
      </c>
    </row>
    <row r="247" spans="1:6" x14ac:dyDescent="0.3">
      <c r="A247" s="18" t="s">
        <v>977</v>
      </c>
      <c r="B247" s="18" t="s">
        <v>978</v>
      </c>
      <c r="C247" s="18" t="s">
        <v>979</v>
      </c>
      <c r="D247" s="25">
        <v>45610</v>
      </c>
      <c r="E247" s="25">
        <v>45640</v>
      </c>
      <c r="F247" s="25">
        <v>45694</v>
      </c>
    </row>
    <row r="248" spans="1:6" x14ac:dyDescent="0.3">
      <c r="A248" s="18" t="s">
        <v>980</v>
      </c>
      <c r="B248" s="18" t="s">
        <v>981</v>
      </c>
      <c r="C248" s="18" t="s">
        <v>982</v>
      </c>
      <c r="D248" s="25">
        <v>45637</v>
      </c>
      <c r="E248" s="25">
        <v>45649</v>
      </c>
      <c r="F248" s="25">
        <v>45668</v>
      </c>
    </row>
    <row r="249" spans="1:6" x14ac:dyDescent="0.3">
      <c r="A249" s="18" t="s">
        <v>983</v>
      </c>
      <c r="B249" s="18" t="s">
        <v>984</v>
      </c>
      <c r="C249" s="18" t="s">
        <v>985</v>
      </c>
      <c r="D249" s="25">
        <v>45627</v>
      </c>
      <c r="E249" s="25">
        <v>45661</v>
      </c>
      <c r="F249" s="25">
        <v>45692</v>
      </c>
    </row>
    <row r="250" spans="1:6" x14ac:dyDescent="0.3">
      <c r="A250" s="18" t="s">
        <v>986</v>
      </c>
      <c r="B250" s="18" t="s">
        <v>987</v>
      </c>
      <c r="C250" s="18" t="s">
        <v>988</v>
      </c>
      <c r="D250" s="25">
        <v>45600</v>
      </c>
      <c r="E250" s="25">
        <v>45647</v>
      </c>
      <c r="F250" s="25">
        <v>45692</v>
      </c>
    </row>
    <row r="251" spans="1:6" x14ac:dyDescent="0.3">
      <c r="A251" s="18" t="s">
        <v>989</v>
      </c>
      <c r="B251" s="18" t="s">
        <v>990</v>
      </c>
      <c r="C251" s="18" t="s">
        <v>991</v>
      </c>
      <c r="D251" s="25">
        <v>45619</v>
      </c>
      <c r="E251" s="25">
        <v>45661</v>
      </c>
      <c r="F251" s="25">
        <v>45676</v>
      </c>
    </row>
    <row r="252" spans="1:6" x14ac:dyDescent="0.3">
      <c r="A252" s="18" t="s">
        <v>992</v>
      </c>
      <c r="B252" s="18" t="s">
        <v>993</v>
      </c>
      <c r="C252" s="18" t="s">
        <v>994</v>
      </c>
      <c r="D252" s="25">
        <v>45625</v>
      </c>
      <c r="E252" s="25">
        <v>45641</v>
      </c>
      <c r="F252" s="25">
        <v>45689</v>
      </c>
    </row>
    <row r="253" spans="1:6" x14ac:dyDescent="0.3">
      <c r="A253" s="18" t="s">
        <v>995</v>
      </c>
      <c r="B253" s="18" t="s">
        <v>996</v>
      </c>
      <c r="C253" s="18" t="s">
        <v>997</v>
      </c>
      <c r="D253" s="25">
        <v>45604</v>
      </c>
      <c r="E253" s="25">
        <v>45658</v>
      </c>
      <c r="F253" s="25">
        <v>45689</v>
      </c>
    </row>
    <row r="254" spans="1:6" x14ac:dyDescent="0.3">
      <c r="A254" s="18" t="s">
        <v>998</v>
      </c>
      <c r="B254" s="18" t="s">
        <v>999</v>
      </c>
      <c r="C254" s="18" t="s">
        <v>1000</v>
      </c>
      <c r="D254" s="25">
        <v>45601</v>
      </c>
      <c r="E254" s="25">
        <v>45644</v>
      </c>
      <c r="F254" s="25">
        <v>45694</v>
      </c>
    </row>
    <row r="255" spans="1:6" x14ac:dyDescent="0.3">
      <c r="A255" s="18" t="s">
        <v>1001</v>
      </c>
      <c r="B255" s="18" t="s">
        <v>1002</v>
      </c>
      <c r="C255" s="18" t="s">
        <v>1002</v>
      </c>
      <c r="D255" s="25">
        <v>45601</v>
      </c>
      <c r="E255" s="25">
        <v>45658</v>
      </c>
      <c r="F255" s="25">
        <v>45677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D16" sqref="D16"/>
    </sheetView>
  </sheetViews>
  <sheetFormatPr defaultRowHeight="14.4" x14ac:dyDescent="0.3"/>
  <cols>
    <col min="1" max="1" width="10.109375" bestFit="1" customWidth="1"/>
    <col min="2" max="2" width="12.21875" bestFit="1" customWidth="1"/>
    <col min="3" max="3" width="8.5546875" bestFit="1" customWidth="1"/>
    <col min="4" max="4" width="18.88671875" bestFit="1" customWidth="1"/>
    <col min="5" max="5" width="5.5546875" bestFit="1" customWidth="1"/>
    <col min="6" max="6" width="7.88671875" bestFit="1" customWidth="1"/>
    <col min="7" max="8" width="13.88671875" customWidth="1"/>
  </cols>
  <sheetData>
    <row r="1" spans="1:8" ht="25.8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3">
      <c r="A2" s="5">
        <v>46023</v>
      </c>
      <c r="B2" s="3" t="s">
        <v>8</v>
      </c>
      <c r="C2" s="3" t="s">
        <v>9</v>
      </c>
      <c r="D2" s="3">
        <v>8</v>
      </c>
      <c r="E2" s="3">
        <v>6000</v>
      </c>
      <c r="F2" s="3">
        <v>3000</v>
      </c>
      <c r="G2" s="3"/>
      <c r="H2" s="3"/>
    </row>
    <row r="3" spans="1:8" x14ac:dyDescent="0.3">
      <c r="A3" s="5">
        <v>46024</v>
      </c>
      <c r="B3" s="3" t="s">
        <v>10</v>
      </c>
      <c r="C3" s="3" t="s">
        <v>9</v>
      </c>
      <c r="D3" s="3">
        <v>6</v>
      </c>
      <c r="E3" s="3">
        <v>4200</v>
      </c>
      <c r="F3" s="3">
        <v>2500</v>
      </c>
      <c r="G3" s="3"/>
      <c r="H3" s="3"/>
    </row>
    <row r="4" spans="1:8" x14ac:dyDescent="0.3">
      <c r="A4" s="5">
        <v>46025</v>
      </c>
      <c r="B4" s="3" t="s">
        <v>11</v>
      </c>
      <c r="C4" s="3" t="s">
        <v>12</v>
      </c>
      <c r="D4" s="3">
        <v>7</v>
      </c>
      <c r="E4" s="3">
        <v>3500</v>
      </c>
      <c r="F4" s="3">
        <v>2000</v>
      </c>
      <c r="G4" s="3"/>
      <c r="H4" s="3"/>
    </row>
    <row r="5" spans="1:8" x14ac:dyDescent="0.3">
      <c r="A5" s="5">
        <v>46026</v>
      </c>
      <c r="B5" s="3" t="s">
        <v>8</v>
      </c>
      <c r="C5" s="3" t="s">
        <v>9</v>
      </c>
      <c r="D5" s="3">
        <v>9</v>
      </c>
      <c r="E5" s="3">
        <v>7000</v>
      </c>
      <c r="F5" s="3">
        <v>3200</v>
      </c>
      <c r="G5" s="3"/>
      <c r="H5" s="3"/>
    </row>
    <row r="6" spans="1:8" x14ac:dyDescent="0.3">
      <c r="A6" s="5">
        <v>46027</v>
      </c>
      <c r="B6" s="3" t="s">
        <v>10</v>
      </c>
      <c r="C6" s="3" t="s">
        <v>9</v>
      </c>
      <c r="D6" s="3">
        <v>5</v>
      </c>
      <c r="E6" s="3">
        <v>3800</v>
      </c>
      <c r="F6" s="3">
        <v>2100</v>
      </c>
      <c r="G6" s="3"/>
      <c r="H6" s="3"/>
    </row>
    <row r="7" spans="1:8" x14ac:dyDescent="0.3">
      <c r="A7" s="5">
        <v>46028</v>
      </c>
      <c r="B7" s="3" t="s">
        <v>11</v>
      </c>
      <c r="C7" s="3" t="s">
        <v>12</v>
      </c>
      <c r="D7" s="3">
        <v>8</v>
      </c>
      <c r="E7" s="3">
        <v>3900</v>
      </c>
      <c r="F7" s="3">
        <v>2300</v>
      </c>
      <c r="G7" s="3"/>
      <c r="H7" s="3"/>
    </row>
    <row r="8" spans="1:8" x14ac:dyDescent="0.3">
      <c r="A8" s="5">
        <v>46029</v>
      </c>
      <c r="B8" s="3" t="s">
        <v>8</v>
      </c>
      <c r="C8" s="3" t="s">
        <v>9</v>
      </c>
      <c r="D8" s="3">
        <v>4</v>
      </c>
      <c r="E8" s="3">
        <v>3100</v>
      </c>
      <c r="F8" s="3">
        <v>1500</v>
      </c>
      <c r="G8" s="3"/>
      <c r="H8" s="3"/>
    </row>
    <row r="9" spans="1:8" x14ac:dyDescent="0.3">
      <c r="A9" s="5">
        <v>46030</v>
      </c>
      <c r="B9" s="3" t="s">
        <v>10</v>
      </c>
      <c r="C9" s="3" t="s">
        <v>9</v>
      </c>
      <c r="D9" s="3">
        <v>7</v>
      </c>
      <c r="E9" s="3">
        <v>5000</v>
      </c>
      <c r="F9" s="3">
        <v>2700</v>
      </c>
      <c r="G9" s="3"/>
      <c r="H9" s="3"/>
    </row>
    <row r="10" spans="1:8" x14ac:dyDescent="0.3">
      <c r="A10" s="5">
        <v>46031</v>
      </c>
      <c r="B10" s="3" t="s">
        <v>11</v>
      </c>
      <c r="C10" s="3" t="s">
        <v>12</v>
      </c>
      <c r="D10" s="3">
        <v>6</v>
      </c>
      <c r="E10" s="3">
        <v>3300</v>
      </c>
      <c r="F10" s="3">
        <v>1800</v>
      </c>
      <c r="G10" s="3"/>
      <c r="H10" s="3"/>
    </row>
    <row r="13" spans="1:8" x14ac:dyDescent="0.3">
      <c r="A13" t="s">
        <v>1031</v>
      </c>
    </row>
    <row r="14" spans="1:8" x14ac:dyDescent="0.3">
      <c r="A14" t="s">
        <v>1032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F0A3-A3DD-4CD4-AF59-CB3119C826EE}">
  <dimension ref="A1:B4"/>
  <sheetViews>
    <sheetView workbookViewId="0">
      <selection activeCell="E27" sqref="E27"/>
    </sheetView>
  </sheetViews>
  <sheetFormatPr defaultRowHeight="14.4" x14ac:dyDescent="0.3"/>
  <cols>
    <col min="2" max="2" width="10.109375" bestFit="1" customWidth="1"/>
  </cols>
  <sheetData>
    <row r="1" spans="1:2" ht="19.8" customHeight="1" x14ac:dyDescent="0.3">
      <c r="A1" s="2" t="s">
        <v>22</v>
      </c>
      <c r="B1" s="2" t="s">
        <v>23</v>
      </c>
    </row>
    <row r="2" spans="1:2" x14ac:dyDescent="0.3">
      <c r="A2" s="3" t="s">
        <v>8</v>
      </c>
      <c r="B2" s="3">
        <v>500</v>
      </c>
    </row>
    <row r="3" spans="1:2" x14ac:dyDescent="0.3">
      <c r="A3" s="3" t="s">
        <v>10</v>
      </c>
      <c r="B3" s="3">
        <v>480</v>
      </c>
    </row>
    <row r="4" spans="1:2" x14ac:dyDescent="0.3">
      <c r="A4" s="3" t="s">
        <v>11</v>
      </c>
      <c r="B4" s="3">
        <v>525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4.4" x14ac:dyDescent="0.3"/>
  <cols>
    <col min="1" max="1" width="17.6640625" bestFit="1" customWidth="1"/>
  </cols>
  <sheetData>
    <row r="1" spans="1:2" ht="25.2" customHeight="1" x14ac:dyDescent="0.3">
      <c r="A1" s="1" t="s">
        <v>13</v>
      </c>
      <c r="B1" s="1" t="s">
        <v>14</v>
      </c>
    </row>
    <row r="2" spans="1:2" x14ac:dyDescent="0.3">
      <c r="A2" t="s">
        <v>15</v>
      </c>
      <c r="B2">
        <v>0.15</v>
      </c>
    </row>
    <row r="3" spans="1:2" x14ac:dyDescent="0.3">
      <c r="A3" t="s">
        <v>16</v>
      </c>
      <c r="B3">
        <v>0.3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9" sqref="A9"/>
    </sheetView>
  </sheetViews>
  <sheetFormatPr defaultRowHeight="14.4" x14ac:dyDescent="0.3"/>
  <cols>
    <col min="1" max="1" width="23.21875" bestFit="1" customWidth="1"/>
    <col min="2" max="2" width="11.6640625" customWidth="1"/>
  </cols>
  <sheetData>
    <row r="1" spans="1:2" ht="20.399999999999999" customHeight="1" x14ac:dyDescent="0.3">
      <c r="A1" s="4" t="s">
        <v>17</v>
      </c>
      <c r="B1" s="4" t="s">
        <v>14</v>
      </c>
    </row>
    <row r="2" spans="1:2" x14ac:dyDescent="0.3">
      <c r="A2" s="3" t="s">
        <v>18</v>
      </c>
      <c r="B2" s="3"/>
    </row>
    <row r="3" spans="1:2" x14ac:dyDescent="0.3">
      <c r="A3" s="3" t="s">
        <v>19</v>
      </c>
      <c r="B3" s="3"/>
    </row>
    <row r="4" spans="1:2" x14ac:dyDescent="0.3">
      <c r="A4" s="3" t="s">
        <v>20</v>
      </c>
      <c r="B4" s="3"/>
    </row>
    <row r="5" spans="1:2" x14ac:dyDescent="0.3">
      <c r="A5" s="3" t="s">
        <v>21</v>
      </c>
      <c r="B5" s="3"/>
    </row>
    <row r="7" spans="1:2" x14ac:dyDescent="0.3">
      <c r="A7" t="s">
        <v>1033</v>
      </c>
    </row>
    <row r="8" spans="1:2" x14ac:dyDescent="0.3">
      <c r="A8" t="s">
        <v>1034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56E3-32D6-42A5-AD09-F7D2CFF46BCF}">
  <dimension ref="A1:C37"/>
  <sheetViews>
    <sheetView workbookViewId="0">
      <selection activeCell="E7" sqref="E7"/>
    </sheetView>
  </sheetViews>
  <sheetFormatPr defaultRowHeight="14.4" x14ac:dyDescent="0.3"/>
  <cols>
    <col min="1" max="1" width="31.21875" style="7" bestFit="1" customWidth="1"/>
    <col min="2" max="16384" width="8.88671875" style="7"/>
  </cols>
  <sheetData>
    <row r="1" spans="1:3" ht="15" thickBot="1" x14ac:dyDescent="0.35">
      <c r="A1" s="7" t="s">
        <v>195</v>
      </c>
    </row>
    <row r="2" spans="1:3" ht="15" thickBot="1" x14ac:dyDescent="0.35">
      <c r="A2" s="6" t="s">
        <v>24</v>
      </c>
    </row>
    <row r="3" spans="1:3" ht="18.600000000000001" thickBot="1" x14ac:dyDescent="0.4">
      <c r="A3" s="8" t="s">
        <v>25</v>
      </c>
      <c r="C3" s="9"/>
    </row>
    <row r="4" spans="1:3" ht="15" thickBot="1" x14ac:dyDescent="0.35">
      <c r="A4" s="6" t="s">
        <v>26</v>
      </c>
    </row>
    <row r="5" spans="1:3" ht="15" thickBot="1" x14ac:dyDescent="0.35">
      <c r="A5" s="8" t="s">
        <v>25</v>
      </c>
    </row>
    <row r="6" spans="1:3" ht="15" thickBot="1" x14ac:dyDescent="0.35">
      <c r="A6" s="6" t="s">
        <v>26</v>
      </c>
    </row>
    <row r="7" spans="1:3" ht="15" thickBot="1" x14ac:dyDescent="0.35">
      <c r="A7" s="8" t="s">
        <v>25</v>
      </c>
    </row>
    <row r="8" spans="1:3" ht="15" thickBot="1" x14ac:dyDescent="0.35">
      <c r="A8" s="6" t="s">
        <v>25</v>
      </c>
    </row>
    <row r="9" spans="1:3" ht="15" thickBot="1" x14ac:dyDescent="0.35">
      <c r="A9" s="8" t="s">
        <v>25</v>
      </c>
    </row>
    <row r="10" spans="1:3" ht="15" thickBot="1" x14ac:dyDescent="0.35">
      <c r="A10" s="6" t="s">
        <v>25</v>
      </c>
    </row>
    <row r="11" spans="1:3" ht="15" thickBot="1" x14ac:dyDescent="0.35">
      <c r="A11" s="8" t="s">
        <v>25</v>
      </c>
    </row>
    <row r="12" spans="1:3" ht="15" thickBot="1" x14ac:dyDescent="0.35">
      <c r="A12" s="6" t="s">
        <v>25</v>
      </c>
    </row>
    <row r="13" spans="1:3" ht="15" thickBot="1" x14ac:dyDescent="0.35">
      <c r="A13" s="8" t="s">
        <v>24</v>
      </c>
    </row>
    <row r="14" spans="1:3" ht="15" thickBot="1" x14ac:dyDescent="0.35">
      <c r="A14" s="6" t="s">
        <v>24</v>
      </c>
    </row>
    <row r="15" spans="1:3" ht="15" thickBot="1" x14ac:dyDescent="0.35">
      <c r="A15" s="8" t="s">
        <v>27</v>
      </c>
    </row>
    <row r="16" spans="1:3" ht="15" thickBot="1" x14ac:dyDescent="0.35">
      <c r="A16" s="6" t="s">
        <v>24</v>
      </c>
    </row>
    <row r="17" spans="1:1" ht="15" thickBot="1" x14ac:dyDescent="0.35">
      <c r="A17" s="8" t="s">
        <v>25</v>
      </c>
    </row>
    <row r="18" spans="1:1" ht="15" thickBot="1" x14ac:dyDescent="0.35">
      <c r="A18" s="6" t="s">
        <v>27</v>
      </c>
    </row>
    <row r="19" spans="1:1" ht="15" thickBot="1" x14ac:dyDescent="0.35">
      <c r="A19" s="8" t="s">
        <v>27</v>
      </c>
    </row>
    <row r="20" spans="1:1" ht="15" thickBot="1" x14ac:dyDescent="0.35">
      <c r="A20" s="6" t="s">
        <v>24</v>
      </c>
    </row>
    <row r="21" spans="1:1" ht="15" thickBot="1" x14ac:dyDescent="0.35">
      <c r="A21" s="8" t="s">
        <v>28</v>
      </c>
    </row>
    <row r="22" spans="1:1" ht="15" thickBot="1" x14ac:dyDescent="0.35">
      <c r="A22" s="6" t="s">
        <v>29</v>
      </c>
    </row>
    <row r="23" spans="1:1" ht="15" thickBot="1" x14ac:dyDescent="0.35">
      <c r="A23" s="8" t="s">
        <v>28</v>
      </c>
    </row>
    <row r="24" spans="1:1" ht="15" thickBot="1" x14ac:dyDescent="0.35">
      <c r="A24" s="6" t="s">
        <v>30</v>
      </c>
    </row>
    <row r="25" spans="1:1" ht="15" thickBot="1" x14ac:dyDescent="0.35">
      <c r="A25" s="8" t="s">
        <v>29</v>
      </c>
    </row>
    <row r="26" spans="1:1" ht="15" thickBot="1" x14ac:dyDescent="0.35">
      <c r="A26" s="6" t="s">
        <v>26</v>
      </c>
    </row>
    <row r="27" spans="1:1" ht="15" thickBot="1" x14ac:dyDescent="0.35">
      <c r="A27" s="8" t="s">
        <v>27</v>
      </c>
    </row>
    <row r="28" spans="1:1" ht="15" thickBot="1" x14ac:dyDescent="0.35">
      <c r="A28" s="6" t="s">
        <v>31</v>
      </c>
    </row>
    <row r="29" spans="1:1" ht="15" thickBot="1" x14ac:dyDescent="0.35">
      <c r="A29" s="8" t="s">
        <v>24</v>
      </c>
    </row>
    <row r="30" spans="1:1" ht="15" thickBot="1" x14ac:dyDescent="0.35">
      <c r="A30" s="6" t="s">
        <v>32</v>
      </c>
    </row>
    <row r="31" spans="1:1" ht="15" thickBot="1" x14ac:dyDescent="0.35">
      <c r="A31" s="8" t="s">
        <v>31</v>
      </c>
    </row>
    <row r="32" spans="1:1" ht="15" thickBot="1" x14ac:dyDescent="0.35">
      <c r="A32" s="6" t="s">
        <v>32</v>
      </c>
    </row>
    <row r="33" spans="1:1" ht="15" thickBot="1" x14ac:dyDescent="0.35">
      <c r="A33" s="8" t="s">
        <v>33</v>
      </c>
    </row>
    <row r="34" spans="1:1" ht="15" thickBot="1" x14ac:dyDescent="0.35">
      <c r="A34" s="6" t="s">
        <v>25</v>
      </c>
    </row>
    <row r="35" spans="1:1" ht="15" thickBot="1" x14ac:dyDescent="0.35">
      <c r="A35" s="8" t="s">
        <v>34</v>
      </c>
    </row>
    <row r="36" spans="1:1" ht="15" thickBot="1" x14ac:dyDescent="0.35">
      <c r="A36" s="6" t="s">
        <v>31</v>
      </c>
    </row>
    <row r="37" spans="1:1" ht="15" thickBot="1" x14ac:dyDescent="0.35">
      <c r="A37" s="8" t="s">
        <v>31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456-C822-4FA2-9CE7-52BDA8B81BBF}">
  <dimension ref="A1:B38"/>
  <sheetViews>
    <sheetView workbookViewId="0">
      <selection activeCell="D7" sqref="D7"/>
    </sheetView>
  </sheetViews>
  <sheetFormatPr defaultRowHeight="14.4" x14ac:dyDescent="0.3"/>
  <cols>
    <col min="1" max="1" width="20.44140625" style="7" customWidth="1"/>
    <col min="2" max="2" width="10.77734375" style="7" customWidth="1"/>
    <col min="3" max="3" width="10.77734375" style="7" bestFit="1" customWidth="1"/>
    <col min="4" max="16384" width="8.88671875" style="7"/>
  </cols>
  <sheetData>
    <row r="1" spans="1:2" x14ac:dyDescent="0.3">
      <c r="A1" s="7" t="s">
        <v>35</v>
      </c>
    </row>
    <row r="2" spans="1:2" ht="15" thickBot="1" x14ac:dyDescent="0.35">
      <c r="A2" s="10" t="s">
        <v>36</v>
      </c>
    </row>
    <row r="3" spans="1:2" ht="15" thickBot="1" x14ac:dyDescent="0.35">
      <c r="A3" s="11" t="s">
        <v>37</v>
      </c>
    </row>
    <row r="4" spans="1:2" ht="15" thickBot="1" x14ac:dyDescent="0.35">
      <c r="A4" s="12" t="s">
        <v>38</v>
      </c>
      <c r="B4" s="13"/>
    </row>
    <row r="5" spans="1:2" ht="15" thickBot="1" x14ac:dyDescent="0.35">
      <c r="A5" s="11" t="s">
        <v>39</v>
      </c>
      <c r="B5" s="13"/>
    </row>
    <row r="6" spans="1:2" ht="15" thickBot="1" x14ac:dyDescent="0.35">
      <c r="A6" s="12" t="s">
        <v>40</v>
      </c>
      <c r="B6" s="13"/>
    </row>
    <row r="7" spans="1:2" ht="15" thickBot="1" x14ac:dyDescent="0.35">
      <c r="A7" s="11" t="s">
        <v>41</v>
      </c>
      <c r="B7" s="13"/>
    </row>
    <row r="8" spans="1:2" ht="15" thickBot="1" x14ac:dyDescent="0.35">
      <c r="A8" s="12" t="s">
        <v>42</v>
      </c>
      <c r="B8" s="13"/>
    </row>
    <row r="9" spans="1:2" ht="15" thickBot="1" x14ac:dyDescent="0.35">
      <c r="A9" s="11" t="s">
        <v>43</v>
      </c>
      <c r="B9" s="13"/>
    </row>
    <row r="10" spans="1:2" ht="15" thickBot="1" x14ac:dyDescent="0.35">
      <c r="A10" s="12" t="s">
        <v>44</v>
      </c>
      <c r="B10" s="13"/>
    </row>
    <row r="11" spans="1:2" ht="15" thickBot="1" x14ac:dyDescent="0.35">
      <c r="A11" s="11" t="s">
        <v>45</v>
      </c>
      <c r="B11" s="13"/>
    </row>
    <row r="12" spans="1:2" ht="15" thickBot="1" x14ac:dyDescent="0.35">
      <c r="A12" s="12" t="s">
        <v>46</v>
      </c>
      <c r="B12" s="13"/>
    </row>
    <row r="13" spans="1:2" ht="15" thickBot="1" x14ac:dyDescent="0.35">
      <c r="A13" s="11" t="s">
        <v>47</v>
      </c>
      <c r="B13" s="13"/>
    </row>
    <row r="14" spans="1:2" ht="15" thickBot="1" x14ac:dyDescent="0.35">
      <c r="A14" s="12" t="s">
        <v>48</v>
      </c>
      <c r="B14" s="13"/>
    </row>
    <row r="15" spans="1:2" ht="15" thickBot="1" x14ac:dyDescent="0.35">
      <c r="A15" s="11" t="s">
        <v>49</v>
      </c>
      <c r="B15" s="13"/>
    </row>
    <row r="16" spans="1:2" ht="15" thickBot="1" x14ac:dyDescent="0.35">
      <c r="A16" s="12" t="s">
        <v>50</v>
      </c>
      <c r="B16" s="13"/>
    </row>
    <row r="17" spans="1:2" ht="15" thickBot="1" x14ac:dyDescent="0.35">
      <c r="A17" s="11" t="s">
        <v>51</v>
      </c>
      <c r="B17" s="13"/>
    </row>
    <row r="18" spans="1:2" ht="15" thickBot="1" x14ac:dyDescent="0.35">
      <c r="A18" s="12" t="s">
        <v>52</v>
      </c>
      <c r="B18" s="13"/>
    </row>
    <row r="19" spans="1:2" ht="15" thickBot="1" x14ac:dyDescent="0.35">
      <c r="A19" s="11" t="s">
        <v>53</v>
      </c>
    </row>
    <row r="20" spans="1:2" ht="15" thickBot="1" x14ac:dyDescent="0.35">
      <c r="A20" s="12" t="s">
        <v>54</v>
      </c>
    </row>
    <row r="21" spans="1:2" ht="15" thickBot="1" x14ac:dyDescent="0.35">
      <c r="A21" s="11" t="s">
        <v>55</v>
      </c>
    </row>
    <row r="22" spans="1:2" ht="15" thickBot="1" x14ac:dyDescent="0.35">
      <c r="A22" s="12" t="s">
        <v>56</v>
      </c>
    </row>
    <row r="23" spans="1:2" ht="15" thickBot="1" x14ac:dyDescent="0.35">
      <c r="A23" s="11" t="s">
        <v>57</v>
      </c>
    </row>
    <row r="24" spans="1:2" ht="15" thickBot="1" x14ac:dyDescent="0.35">
      <c r="A24" s="12" t="s">
        <v>58</v>
      </c>
    </row>
    <row r="25" spans="1:2" ht="27.6" thickBot="1" x14ac:dyDescent="0.35">
      <c r="A25" s="11" t="s">
        <v>59</v>
      </c>
    </row>
    <row r="26" spans="1:2" ht="15" thickBot="1" x14ac:dyDescent="0.35">
      <c r="A26" s="12" t="s">
        <v>60</v>
      </c>
    </row>
    <row r="27" spans="1:2" ht="15" thickBot="1" x14ac:dyDescent="0.35">
      <c r="A27" s="11" t="s">
        <v>61</v>
      </c>
    </row>
    <row r="28" spans="1:2" ht="15" thickBot="1" x14ac:dyDescent="0.35">
      <c r="A28" s="12" t="s">
        <v>62</v>
      </c>
    </row>
    <row r="29" spans="1:2" ht="27.6" thickBot="1" x14ac:dyDescent="0.35">
      <c r="A29" s="11" t="s">
        <v>63</v>
      </c>
    </row>
    <row r="30" spans="1:2" ht="15" thickBot="1" x14ac:dyDescent="0.35">
      <c r="A30" s="12" t="s">
        <v>64</v>
      </c>
    </row>
    <row r="31" spans="1:2" ht="27.6" thickBot="1" x14ac:dyDescent="0.35">
      <c r="A31" s="11" t="s">
        <v>65</v>
      </c>
    </row>
    <row r="32" spans="1:2" ht="27.6" thickBot="1" x14ac:dyDescent="0.35">
      <c r="A32" s="12" t="s">
        <v>66</v>
      </c>
    </row>
    <row r="33" spans="1:1" ht="27.6" thickBot="1" x14ac:dyDescent="0.35">
      <c r="A33" s="11" t="s">
        <v>67</v>
      </c>
    </row>
    <row r="34" spans="1:1" ht="15" thickBot="1" x14ac:dyDescent="0.35">
      <c r="A34" s="12" t="s">
        <v>68</v>
      </c>
    </row>
    <row r="35" spans="1:1" ht="15" thickBot="1" x14ac:dyDescent="0.35">
      <c r="A35" s="11" t="s">
        <v>69</v>
      </c>
    </row>
    <row r="36" spans="1:1" ht="27.6" thickBot="1" x14ac:dyDescent="0.35">
      <c r="A36" s="12" t="s">
        <v>70</v>
      </c>
    </row>
    <row r="37" spans="1:1" ht="27.6" thickBot="1" x14ac:dyDescent="0.35">
      <c r="A37" s="11" t="s">
        <v>71</v>
      </c>
    </row>
    <row r="38" spans="1:1" ht="27.6" thickBot="1" x14ac:dyDescent="0.35">
      <c r="A38" s="12" t="s">
        <v>72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A052-91D5-4027-B18B-A7D1807BB1C3}">
  <dimension ref="A1:B31"/>
  <sheetViews>
    <sheetView workbookViewId="0">
      <selection activeCell="C14" sqref="C14"/>
    </sheetView>
  </sheetViews>
  <sheetFormatPr defaultRowHeight="14.4" x14ac:dyDescent="0.3"/>
  <cols>
    <col min="1" max="1" width="11.5546875" style="17" bestFit="1" customWidth="1"/>
    <col min="2" max="16384" width="8.88671875" style="17"/>
  </cols>
  <sheetData>
    <row r="1" spans="1:2" x14ac:dyDescent="0.3">
      <c r="B1" s="17" t="s">
        <v>1007</v>
      </c>
    </row>
    <row r="2" spans="1:2" x14ac:dyDescent="0.3">
      <c r="A2" s="29" t="s">
        <v>1006</v>
      </c>
    </row>
    <row r="3" spans="1:2" x14ac:dyDescent="0.3">
      <c r="A3" s="17" t="s">
        <v>1004</v>
      </c>
    </row>
    <row r="4" spans="1:2" x14ac:dyDescent="0.3">
      <c r="A4" s="17" t="s">
        <v>1005</v>
      </c>
    </row>
    <row r="5" spans="1:2" x14ac:dyDescent="0.3">
      <c r="A5" s="17" t="s">
        <v>477</v>
      </c>
    </row>
    <row r="6" spans="1:2" x14ac:dyDescent="0.3">
      <c r="A6" s="17" t="s">
        <v>1004</v>
      </c>
    </row>
    <row r="7" spans="1:2" x14ac:dyDescent="0.3">
      <c r="A7" s="17" t="s">
        <v>1004</v>
      </c>
    </row>
    <row r="8" spans="1:2" x14ac:dyDescent="0.3">
      <c r="A8" s="17" t="s">
        <v>1004</v>
      </c>
    </row>
    <row r="9" spans="1:2" x14ac:dyDescent="0.3">
      <c r="A9" s="17" t="s">
        <v>1005</v>
      </c>
    </row>
    <row r="10" spans="1:2" x14ac:dyDescent="0.3">
      <c r="A10" s="17" t="s">
        <v>1004</v>
      </c>
    </row>
    <row r="11" spans="1:2" x14ac:dyDescent="0.3">
      <c r="A11" s="17" t="s">
        <v>1004</v>
      </c>
    </row>
    <row r="12" spans="1:2" x14ac:dyDescent="0.3">
      <c r="A12" s="17" t="s">
        <v>1005</v>
      </c>
    </row>
    <row r="13" spans="1:2" x14ac:dyDescent="0.3">
      <c r="A13" s="17" t="s">
        <v>1005</v>
      </c>
    </row>
    <row r="14" spans="1:2" x14ac:dyDescent="0.3">
      <c r="A14" s="17" t="s">
        <v>477</v>
      </c>
    </row>
    <row r="15" spans="1:2" x14ac:dyDescent="0.3">
      <c r="A15" s="17" t="s">
        <v>1005</v>
      </c>
    </row>
    <row r="16" spans="1:2" x14ac:dyDescent="0.3">
      <c r="A16" s="17" t="s">
        <v>1005</v>
      </c>
    </row>
    <row r="17" spans="1:1" x14ac:dyDescent="0.3">
      <c r="A17" s="17" t="s">
        <v>1005</v>
      </c>
    </row>
    <row r="18" spans="1:1" x14ac:dyDescent="0.3">
      <c r="A18" s="17" t="s">
        <v>477</v>
      </c>
    </row>
    <row r="19" spans="1:1" x14ac:dyDescent="0.3">
      <c r="A19" s="17" t="s">
        <v>477</v>
      </c>
    </row>
    <row r="20" spans="1:1" x14ac:dyDescent="0.3">
      <c r="A20" s="17" t="s">
        <v>1005</v>
      </c>
    </row>
    <row r="21" spans="1:1" x14ac:dyDescent="0.3">
      <c r="A21" s="17" t="s">
        <v>477</v>
      </c>
    </row>
    <row r="22" spans="1:1" x14ac:dyDescent="0.3">
      <c r="A22" s="17" t="s">
        <v>477</v>
      </c>
    </row>
    <row r="23" spans="1:1" x14ac:dyDescent="0.3">
      <c r="A23" s="17" t="s">
        <v>1004</v>
      </c>
    </row>
    <row r="24" spans="1:1" x14ac:dyDescent="0.3">
      <c r="A24" s="17" t="s">
        <v>1004</v>
      </c>
    </row>
    <row r="25" spans="1:1" x14ac:dyDescent="0.3">
      <c r="A25" s="17" t="s">
        <v>1005</v>
      </c>
    </row>
    <row r="26" spans="1:1" x14ac:dyDescent="0.3">
      <c r="A26" s="17" t="s">
        <v>477</v>
      </c>
    </row>
    <row r="27" spans="1:1" x14ac:dyDescent="0.3">
      <c r="A27" s="17" t="s">
        <v>477</v>
      </c>
    </row>
    <row r="28" spans="1:1" x14ac:dyDescent="0.3">
      <c r="A28" s="17" t="s">
        <v>1005</v>
      </c>
    </row>
    <row r="29" spans="1:1" x14ac:dyDescent="0.3">
      <c r="A29" s="17" t="s">
        <v>1004</v>
      </c>
    </row>
    <row r="30" spans="1:1" x14ac:dyDescent="0.3">
      <c r="A30" s="17" t="s">
        <v>477</v>
      </c>
    </row>
    <row r="31" spans="1:1" x14ac:dyDescent="0.3">
      <c r="A31" s="17" t="s">
        <v>1004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38FD-DDE4-4CFF-BA4D-541E13176425}">
  <dimension ref="A1:L20"/>
  <sheetViews>
    <sheetView zoomScale="120" zoomScaleNormal="120" workbookViewId="0">
      <selection activeCell="E6" sqref="E6"/>
    </sheetView>
  </sheetViews>
  <sheetFormatPr defaultRowHeight="14.4" x14ac:dyDescent="0.3"/>
  <cols>
    <col min="1" max="1" width="13.6640625" style="7" bestFit="1" customWidth="1"/>
    <col min="2" max="2" width="10" style="7" bestFit="1" customWidth="1"/>
    <col min="3" max="3" width="8.88671875" style="7"/>
    <col min="4" max="4" width="13.6640625" style="7" bestFit="1" customWidth="1"/>
    <col min="5" max="6" width="8.88671875" style="7"/>
    <col min="7" max="7" width="13.6640625" style="7" bestFit="1" customWidth="1"/>
    <col min="8" max="11" width="8.88671875" style="7"/>
    <col min="12" max="12" width="12.5546875" style="7" customWidth="1"/>
    <col min="13" max="16384" width="8.88671875" style="7"/>
  </cols>
  <sheetData>
    <row r="1" spans="1:12" x14ac:dyDescent="0.3">
      <c r="A1" s="14" t="s">
        <v>73</v>
      </c>
    </row>
    <row r="2" spans="1:12" x14ac:dyDescent="0.3">
      <c r="A2" s="15"/>
      <c r="D2" s="15"/>
      <c r="G2" s="15"/>
    </row>
    <row r="3" spans="1:12" x14ac:dyDescent="0.3">
      <c r="B3" s="14" t="s">
        <v>74</v>
      </c>
      <c r="F3" s="14" t="s">
        <v>75</v>
      </c>
      <c r="L3" s="14" t="s">
        <v>76</v>
      </c>
    </row>
    <row r="4" spans="1:12" x14ac:dyDescent="0.3">
      <c r="B4" s="7" t="s">
        <v>77</v>
      </c>
      <c r="F4" s="7" t="s">
        <v>78</v>
      </c>
      <c r="L4" s="7" t="s">
        <v>79</v>
      </c>
    </row>
    <row r="5" spans="1:12" x14ac:dyDescent="0.3">
      <c r="B5" s="7" t="s">
        <v>80</v>
      </c>
      <c r="F5" s="7" t="s">
        <v>81</v>
      </c>
      <c r="L5" s="7" t="s">
        <v>82</v>
      </c>
    </row>
    <row r="6" spans="1:12" x14ac:dyDescent="0.3">
      <c r="B6" s="7" t="s">
        <v>83</v>
      </c>
      <c r="F6" s="7" t="s">
        <v>84</v>
      </c>
      <c r="L6" s="7" t="s">
        <v>85</v>
      </c>
    </row>
    <row r="7" spans="1:12" x14ac:dyDescent="0.3">
      <c r="B7" s="7" t="s">
        <v>86</v>
      </c>
      <c r="F7" s="7" t="s">
        <v>87</v>
      </c>
      <c r="L7" s="7" t="s">
        <v>88</v>
      </c>
    </row>
    <row r="8" spans="1:12" x14ac:dyDescent="0.3">
      <c r="B8" s="7" t="s">
        <v>89</v>
      </c>
      <c r="F8" s="7" t="s">
        <v>90</v>
      </c>
      <c r="L8" s="7" t="s">
        <v>91</v>
      </c>
    </row>
    <row r="9" spans="1:12" x14ac:dyDescent="0.3">
      <c r="B9" s="7" t="s">
        <v>92</v>
      </c>
      <c r="F9" s="7" t="s">
        <v>93</v>
      </c>
      <c r="L9" s="7" t="s">
        <v>94</v>
      </c>
    </row>
    <row r="10" spans="1:12" x14ac:dyDescent="0.3">
      <c r="B10" s="7" t="s">
        <v>95</v>
      </c>
      <c r="F10" s="7" t="s">
        <v>96</v>
      </c>
      <c r="L10" s="7" t="s">
        <v>97</v>
      </c>
    </row>
    <row r="11" spans="1:12" x14ac:dyDescent="0.3">
      <c r="B11" s="7" t="s">
        <v>98</v>
      </c>
      <c r="F11" s="7" t="s">
        <v>99</v>
      </c>
      <c r="L11" s="7" t="s">
        <v>100</v>
      </c>
    </row>
    <row r="12" spans="1:12" x14ac:dyDescent="0.3">
      <c r="B12" s="7" t="s">
        <v>101</v>
      </c>
      <c r="F12" s="7" t="s">
        <v>102</v>
      </c>
      <c r="L12" s="7" t="s">
        <v>103</v>
      </c>
    </row>
    <row r="13" spans="1:12" x14ac:dyDescent="0.3">
      <c r="B13" s="7" t="s">
        <v>104</v>
      </c>
      <c r="F13" s="7" t="s">
        <v>105</v>
      </c>
      <c r="L13" s="7" t="s">
        <v>106</v>
      </c>
    </row>
    <row r="14" spans="1:12" x14ac:dyDescent="0.3">
      <c r="B14" s="7" t="s">
        <v>107</v>
      </c>
      <c r="F14" s="7" t="s">
        <v>108</v>
      </c>
      <c r="L14" s="7" t="s">
        <v>109</v>
      </c>
    </row>
    <row r="15" spans="1:12" x14ac:dyDescent="0.3">
      <c r="B15" s="7" t="s">
        <v>110</v>
      </c>
      <c r="F15" s="7" t="s">
        <v>111</v>
      </c>
      <c r="L15" s="7" t="s">
        <v>112</v>
      </c>
    </row>
    <row r="16" spans="1:12" x14ac:dyDescent="0.3">
      <c r="B16" s="7" t="s">
        <v>113</v>
      </c>
      <c r="F16" s="7" t="s">
        <v>114</v>
      </c>
      <c r="L16" s="7" t="s">
        <v>115</v>
      </c>
    </row>
    <row r="17" spans="2:12" x14ac:dyDescent="0.3">
      <c r="B17" s="7" t="s">
        <v>116</v>
      </c>
      <c r="F17" s="7" t="s">
        <v>117</v>
      </c>
      <c r="L17" s="7" t="s">
        <v>118</v>
      </c>
    </row>
    <row r="18" spans="2:12" x14ac:dyDescent="0.3">
      <c r="B18" s="7" t="s">
        <v>119</v>
      </c>
      <c r="F18" s="7" t="s">
        <v>120</v>
      </c>
      <c r="L18" s="7" t="s">
        <v>121</v>
      </c>
    </row>
    <row r="19" spans="2:12" x14ac:dyDescent="0.3">
      <c r="B19" s="7" t="s">
        <v>122</v>
      </c>
      <c r="F19" s="7" t="s">
        <v>123</v>
      </c>
      <c r="L19" s="7" t="s">
        <v>124</v>
      </c>
    </row>
    <row r="20" spans="2:12" x14ac:dyDescent="0.3">
      <c r="B20" s="7" t="s">
        <v>125</v>
      </c>
      <c r="F20" s="7" t="s">
        <v>126</v>
      </c>
      <c r="L20" s="7" t="s">
        <v>127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Doplnění</vt:lpstr>
      <vt:lpstr>Data</vt:lpstr>
      <vt:lpstr>Hodinová sazba</vt:lpstr>
      <vt:lpstr>Parametry</vt:lpstr>
      <vt:lpstr>Souhrn</vt:lpstr>
      <vt:lpstr>rozdělení auta</vt:lpstr>
      <vt:lpstr>rozdělení VIN</vt:lpstr>
      <vt:lpstr>nahradit</vt:lpstr>
      <vt:lpstr>Textové funkce</vt:lpstr>
      <vt:lpstr>řetězení textu</vt:lpstr>
      <vt:lpstr>kolik položek</vt:lpstr>
      <vt:lpstr>ukotvení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Denisa Janoušková</cp:lastModifiedBy>
  <dcterms:created xsi:type="dcterms:W3CDTF">2026-02-19T20:12:30Z</dcterms:created>
  <dcterms:modified xsi:type="dcterms:W3CDTF">2026-05-15T06:52:53Z</dcterms:modified>
</cp:coreProperties>
</file>