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an\Dropbox\Soubory pro výuku\ENG\"/>
    </mc:Choice>
  </mc:AlternateContent>
  <xr:revisionPtr revIDLastSave="0" documentId="13_ncr:1_{21F6030B-A1E4-48A2-A227-59C4A4EE9E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  <sheet name="Lis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1" l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<sst xmlns="http://schemas.openxmlformats.org/spreadsheetml/2006/main" count="80" uniqueCount="11">
  <si>
    <t>Date of sale</t>
  </si>
  <si>
    <t>Item</t>
  </si>
  <si>
    <t>Unit</t>
  </si>
  <si>
    <t>Sold</t>
  </si>
  <si>
    <t>Price per unit</t>
  </si>
  <si>
    <t>lollipop</t>
  </si>
  <si>
    <t>cake</t>
  </si>
  <si>
    <t>chewing gum</t>
  </si>
  <si>
    <t>chocolade</t>
  </si>
  <si>
    <t>salt sticks</t>
  </si>
  <si>
    <t>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</si>
</sst>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6" formatCode="_-* #,##0.00\ [$€-1]_-;\-* #,##0.00\ [$€-1]_-;_-* &quot;-&quot;??\ [$€-1]_-;_-@_-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</font>
    <font>
      <sz val="10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164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166" fontId="3" fillId="0" borderId="0" xfId="1" applyNumberFormat="1" applyFont="1" applyFill="1" applyBorder="1"/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zoomScale="145" zoomScaleNormal="145" workbookViewId="0"/>
  </sheetViews>
  <sheetFormatPr defaultColWidth="9.109375" defaultRowHeight="13.8" x14ac:dyDescent="0.3"/>
  <cols>
    <col min="1" max="1" width="9.88671875" style="2" customWidth="1"/>
    <col min="2" max="2" width="11.109375" style="2" bestFit="1" customWidth="1"/>
    <col min="3" max="3" width="8.6640625" style="4" customWidth="1"/>
    <col min="4" max="4" width="8.109375" style="2" customWidth="1"/>
    <col min="5" max="5" width="13.5546875" style="2" customWidth="1"/>
    <col min="6" max="6" width="12.77734375" style="2" customWidth="1"/>
    <col min="7" max="7" width="11.109375" style="2" bestFit="1" customWidth="1"/>
    <col min="8" max="8" width="7.5546875" style="2" customWidth="1"/>
    <col min="9" max="11" width="8.44140625" style="2" customWidth="1"/>
    <col min="12" max="16384" width="9.109375" style="2"/>
  </cols>
  <sheetData>
    <row r="1" spans="1:11" s="1" customFormat="1" ht="27" customHeigh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G1" s="9" t="s">
        <v>1</v>
      </c>
      <c r="H1" s="10" t="s">
        <v>4</v>
      </c>
      <c r="I1" s="7"/>
      <c r="J1" s="7"/>
      <c r="K1" s="7"/>
    </row>
    <row r="2" spans="1:11" x14ac:dyDescent="0.3">
      <c r="A2" s="3">
        <f>42747+(365*3)</f>
        <v>43842</v>
      </c>
      <c r="B2" s="2" t="s">
        <v>5</v>
      </c>
      <c r="C2" s="4" t="s">
        <v>10</v>
      </c>
      <c r="D2" s="2">
        <v>10</v>
      </c>
      <c r="E2" s="8"/>
      <c r="G2" s="2" t="s">
        <v>8</v>
      </c>
      <c r="H2" s="8">
        <v>1</v>
      </c>
    </row>
    <row r="3" spans="1:11" x14ac:dyDescent="0.3">
      <c r="A3" s="3">
        <f>42747+(365*3)</f>
        <v>43842</v>
      </c>
      <c r="B3" s="2" t="s">
        <v>6</v>
      </c>
      <c r="C3" s="4" t="s">
        <v>10</v>
      </c>
      <c r="D3" s="2">
        <v>5</v>
      </c>
      <c r="E3" s="8"/>
      <c r="G3" s="2" t="s">
        <v>5</v>
      </c>
      <c r="H3" s="8">
        <v>5</v>
      </c>
    </row>
    <row r="4" spans="1:11" ht="15.6" x14ac:dyDescent="0.3">
      <c r="A4" s="3">
        <f>42749+(365*3)</f>
        <v>43844</v>
      </c>
      <c r="B4" s="2" t="s">
        <v>5</v>
      </c>
      <c r="C4" s="4" t="s">
        <v>10</v>
      </c>
      <c r="D4" s="2">
        <v>6</v>
      </c>
      <c r="E4" s="8"/>
      <c r="G4" s="2" t="s">
        <v>6</v>
      </c>
      <c r="H4" s="8">
        <v>1.5</v>
      </c>
      <c r="I4" s="5"/>
      <c r="J4" s="5"/>
      <c r="K4" s="5"/>
    </row>
    <row r="5" spans="1:11" x14ac:dyDescent="0.3">
      <c r="A5" s="3">
        <f>42750+(365*3)</f>
        <v>43845</v>
      </c>
      <c r="B5" s="2" t="s">
        <v>7</v>
      </c>
      <c r="C5" s="4" t="s">
        <v>10</v>
      </c>
      <c r="D5" s="2">
        <v>10</v>
      </c>
      <c r="E5" s="8"/>
      <c r="G5" s="2" t="s">
        <v>9</v>
      </c>
      <c r="H5" s="8">
        <v>2</v>
      </c>
    </row>
    <row r="6" spans="1:11" x14ac:dyDescent="0.3">
      <c r="A6" s="3">
        <f>42752+(365*3)</f>
        <v>43847</v>
      </c>
      <c r="B6" s="2" t="s">
        <v>6</v>
      </c>
      <c r="C6" s="4" t="s">
        <v>10</v>
      </c>
      <c r="D6" s="2">
        <v>12</v>
      </c>
      <c r="E6" s="8"/>
      <c r="G6" s="2" t="s">
        <v>7</v>
      </c>
      <c r="H6" s="8">
        <v>0.5</v>
      </c>
    </row>
    <row r="7" spans="1:11" x14ac:dyDescent="0.3">
      <c r="A7" s="3">
        <f>42752+(365*3)</f>
        <v>43847</v>
      </c>
      <c r="B7" s="2" t="s">
        <v>5</v>
      </c>
      <c r="C7" s="4" t="s">
        <v>10</v>
      </c>
      <c r="D7" s="2">
        <v>5</v>
      </c>
      <c r="E7" s="8"/>
    </row>
    <row r="8" spans="1:11" x14ac:dyDescent="0.3">
      <c r="A8" s="3">
        <f>42753+(365*3)</f>
        <v>43848</v>
      </c>
      <c r="B8" s="2" t="s">
        <v>9</v>
      </c>
      <c r="C8" s="4" t="s">
        <v>10</v>
      </c>
      <c r="D8" s="2">
        <v>4</v>
      </c>
      <c r="E8" s="8"/>
    </row>
    <row r="9" spans="1:11" x14ac:dyDescent="0.3">
      <c r="A9" s="3">
        <f>42754+(365*3)</f>
        <v>43849</v>
      </c>
      <c r="B9" s="2" t="s">
        <v>8</v>
      </c>
      <c r="C9" s="4" t="s">
        <v>10</v>
      </c>
      <c r="D9" s="2">
        <v>32</v>
      </c>
      <c r="E9" s="8"/>
    </row>
    <row r="10" spans="1:11" x14ac:dyDescent="0.3">
      <c r="A10" s="3">
        <f>42754+(365*3)</f>
        <v>43849</v>
      </c>
      <c r="B10" s="2" t="s">
        <v>5</v>
      </c>
      <c r="C10" s="4" t="s">
        <v>10</v>
      </c>
      <c r="D10" s="2">
        <v>1</v>
      </c>
      <c r="E10" s="8"/>
    </row>
    <row r="11" spans="1:11" x14ac:dyDescent="0.3">
      <c r="A11" s="3">
        <f>42756+(365*3)</f>
        <v>43851</v>
      </c>
      <c r="B11" s="2" t="s">
        <v>6</v>
      </c>
      <c r="C11" s="4" t="s">
        <v>10</v>
      </c>
      <c r="D11" s="2">
        <v>4</v>
      </c>
      <c r="E11" s="8"/>
    </row>
    <row r="12" spans="1:11" x14ac:dyDescent="0.3">
      <c r="A12" s="3">
        <f>42757+(365*3)</f>
        <v>43852</v>
      </c>
      <c r="B12" s="2" t="s">
        <v>9</v>
      </c>
      <c r="C12" s="4" t="s">
        <v>10</v>
      </c>
      <c r="D12" s="2">
        <v>41</v>
      </c>
      <c r="E12" s="8"/>
    </row>
    <row r="13" spans="1:11" x14ac:dyDescent="0.3">
      <c r="A13" s="3">
        <f>42762+(365*3)</f>
        <v>43857</v>
      </c>
      <c r="B13" s="2" t="s">
        <v>5</v>
      </c>
      <c r="C13" s="4" t="s">
        <v>10</v>
      </c>
      <c r="D13" s="2">
        <v>20</v>
      </c>
      <c r="E13" s="8"/>
    </row>
    <row r="14" spans="1:11" ht="15.6" x14ac:dyDescent="0.3">
      <c r="A14" s="3">
        <f>42762+(365*3)</f>
        <v>43857</v>
      </c>
      <c r="B14" s="2" t="s">
        <v>5</v>
      </c>
      <c r="C14" s="4" t="s">
        <v>10</v>
      </c>
      <c r="D14" s="2">
        <v>17</v>
      </c>
      <c r="E14" s="8"/>
      <c r="G14" s="5"/>
      <c r="H14" s="5"/>
      <c r="I14" s="5"/>
      <c r="J14" s="5"/>
      <c r="K14" s="5"/>
    </row>
    <row r="15" spans="1:11" x14ac:dyDescent="0.3">
      <c r="A15" s="3">
        <f>42763+(365*3)</f>
        <v>43858</v>
      </c>
      <c r="B15" s="2" t="s">
        <v>6</v>
      </c>
      <c r="C15" s="4" t="s">
        <v>10</v>
      </c>
      <c r="D15" s="2">
        <v>22</v>
      </c>
      <c r="E15" s="8"/>
    </row>
    <row r="16" spans="1:11" s="5" customFormat="1" ht="15.6" x14ac:dyDescent="0.3">
      <c r="A16" s="3">
        <f>42764+(365*3)</f>
        <v>43859</v>
      </c>
      <c r="B16" s="2" t="s">
        <v>5</v>
      </c>
      <c r="C16" s="4" t="s">
        <v>10</v>
      </c>
      <c r="D16" s="2">
        <v>40</v>
      </c>
      <c r="E16" s="8"/>
      <c r="F16" s="2"/>
      <c r="G16" s="2"/>
      <c r="H16" s="2"/>
      <c r="I16" s="2"/>
      <c r="J16" s="2"/>
      <c r="K16" s="2"/>
    </row>
    <row r="17" spans="1:5" x14ac:dyDescent="0.3">
      <c r="A17" s="3">
        <f>42764+(365*3)</f>
        <v>43859</v>
      </c>
      <c r="B17" s="2" t="s">
        <v>5</v>
      </c>
      <c r="C17" s="4" t="s">
        <v>10</v>
      </c>
      <c r="D17" s="2">
        <v>9</v>
      </c>
      <c r="E17" s="8"/>
    </row>
    <row r="18" spans="1:5" x14ac:dyDescent="0.3">
      <c r="A18" s="3">
        <f>42766+(365*3)</f>
        <v>43861</v>
      </c>
      <c r="B18" s="2" t="s">
        <v>9</v>
      </c>
      <c r="C18" s="4" t="s">
        <v>10</v>
      </c>
      <c r="D18" s="2">
        <v>22</v>
      </c>
      <c r="E18" s="8"/>
    </row>
    <row r="19" spans="1:5" x14ac:dyDescent="0.3">
      <c r="A19" s="3">
        <f>42767+(365*3)</f>
        <v>43862</v>
      </c>
      <c r="B19" s="2" t="s">
        <v>5</v>
      </c>
      <c r="C19" s="4" t="s">
        <v>10</v>
      </c>
      <c r="D19" s="2">
        <v>59</v>
      </c>
      <c r="E19" s="8"/>
    </row>
    <row r="20" spans="1:5" x14ac:dyDescent="0.3">
      <c r="A20" s="3">
        <f>42772+(365*3)</f>
        <v>43867</v>
      </c>
      <c r="B20" s="2" t="s">
        <v>6</v>
      </c>
      <c r="C20" s="4" t="s">
        <v>10</v>
      </c>
      <c r="D20" s="2">
        <v>28</v>
      </c>
      <c r="E20" s="8"/>
    </row>
    <row r="21" spans="1:5" x14ac:dyDescent="0.3">
      <c r="A21" s="3">
        <f>42772+(365*3)</f>
        <v>43867</v>
      </c>
      <c r="B21" s="2" t="s">
        <v>7</v>
      </c>
      <c r="C21" s="4" t="s">
        <v>10</v>
      </c>
      <c r="D21" s="2">
        <v>35</v>
      </c>
      <c r="E21" s="8"/>
    </row>
    <row r="22" spans="1:5" x14ac:dyDescent="0.3">
      <c r="A22" s="3">
        <f>42773+(365*3)</f>
        <v>43868</v>
      </c>
      <c r="B22" s="2" t="s">
        <v>7</v>
      </c>
      <c r="C22" s="4" t="s">
        <v>10</v>
      </c>
      <c r="D22" s="2">
        <v>40</v>
      </c>
      <c r="E22" s="8"/>
    </row>
    <row r="23" spans="1:5" x14ac:dyDescent="0.3">
      <c r="A23" s="3">
        <f>42774+(365*3)</f>
        <v>43869</v>
      </c>
      <c r="B23" s="2" t="s">
        <v>5</v>
      </c>
      <c r="C23" s="4" t="s">
        <v>10</v>
      </c>
      <c r="D23" s="2">
        <v>48</v>
      </c>
      <c r="E23" s="8"/>
    </row>
    <row r="24" spans="1:5" x14ac:dyDescent="0.3">
      <c r="A24" s="3">
        <f>42774+(365*3)</f>
        <v>43869</v>
      </c>
      <c r="B24" s="2" t="s">
        <v>9</v>
      </c>
      <c r="C24" s="4" t="s">
        <v>10</v>
      </c>
      <c r="D24" s="2">
        <v>27</v>
      </c>
      <c r="E24" s="8"/>
    </row>
    <row r="25" spans="1:5" x14ac:dyDescent="0.3">
      <c r="A25" s="3">
        <f>42776+(365*3)</f>
        <v>43871</v>
      </c>
      <c r="B25" s="2" t="s">
        <v>9</v>
      </c>
      <c r="C25" s="4" t="s">
        <v>10</v>
      </c>
      <c r="D25" s="2">
        <v>30</v>
      </c>
      <c r="E25" s="8"/>
    </row>
    <row r="26" spans="1:5" x14ac:dyDescent="0.3">
      <c r="A26" s="3">
        <f>42777+(365*3)</f>
        <v>43872</v>
      </c>
      <c r="B26" s="2" t="s">
        <v>6</v>
      </c>
      <c r="C26" s="4" t="s">
        <v>10</v>
      </c>
      <c r="D26" s="2">
        <v>67</v>
      </c>
      <c r="E26" s="8"/>
    </row>
    <row r="27" spans="1:5" x14ac:dyDescent="0.3">
      <c r="A27" s="3">
        <f>42782+(365*3)</f>
        <v>43877</v>
      </c>
      <c r="B27" s="2" t="s">
        <v>6</v>
      </c>
      <c r="C27" s="4" t="s">
        <v>10</v>
      </c>
      <c r="D27" s="2">
        <v>36</v>
      </c>
      <c r="E27" s="8"/>
    </row>
    <row r="28" spans="1:5" x14ac:dyDescent="0.3">
      <c r="A28" s="3">
        <f>42782+(365*3)</f>
        <v>43877</v>
      </c>
      <c r="B28" s="2" t="s">
        <v>5</v>
      </c>
      <c r="C28" s="4" t="s">
        <v>10</v>
      </c>
      <c r="D28" s="2">
        <v>53</v>
      </c>
      <c r="E28" s="8"/>
    </row>
    <row r="29" spans="1:5" x14ac:dyDescent="0.3">
      <c r="A29" s="3">
        <f>42783+(365*3)</f>
        <v>43878</v>
      </c>
      <c r="B29" s="2" t="s">
        <v>5</v>
      </c>
      <c r="C29" s="4" t="s">
        <v>10</v>
      </c>
      <c r="D29" s="2">
        <v>48</v>
      </c>
      <c r="E29" s="8"/>
    </row>
    <row r="30" spans="1:5" x14ac:dyDescent="0.3">
      <c r="A30" s="3">
        <f>42784+(365*3)</f>
        <v>43879</v>
      </c>
      <c r="B30" s="2" t="s">
        <v>9</v>
      </c>
      <c r="C30" s="4" t="s">
        <v>10</v>
      </c>
      <c r="D30" s="2">
        <v>56</v>
      </c>
      <c r="E30" s="8"/>
    </row>
    <row r="31" spans="1:5" x14ac:dyDescent="0.3">
      <c r="A31" s="3">
        <f>42784+(365*3)</f>
        <v>43879</v>
      </c>
      <c r="B31" s="2" t="s">
        <v>5</v>
      </c>
      <c r="C31" s="4" t="s">
        <v>10</v>
      </c>
      <c r="D31" s="2">
        <v>35</v>
      </c>
      <c r="E31" s="8"/>
    </row>
    <row r="32" spans="1:5" x14ac:dyDescent="0.3">
      <c r="A32" s="3">
        <f>42786+(365*3)</f>
        <v>43881</v>
      </c>
      <c r="B32" s="2" t="s">
        <v>7</v>
      </c>
      <c r="C32" s="4" t="s">
        <v>10</v>
      </c>
      <c r="D32" s="2">
        <v>38</v>
      </c>
      <c r="E32" s="8"/>
    </row>
    <row r="33" spans="1:5" x14ac:dyDescent="0.3">
      <c r="A33" s="3">
        <f>42787+(365*3)</f>
        <v>43882</v>
      </c>
      <c r="B33" s="2" t="s">
        <v>6</v>
      </c>
      <c r="C33" s="4" t="s">
        <v>10</v>
      </c>
      <c r="D33" s="2">
        <v>85</v>
      </c>
      <c r="E33" s="8"/>
    </row>
    <row r="34" spans="1:5" x14ac:dyDescent="0.3">
      <c r="A34" s="3">
        <f>42792+(365*3)</f>
        <v>43887</v>
      </c>
      <c r="B34" s="2" t="s">
        <v>5</v>
      </c>
      <c r="C34" s="4" t="s">
        <v>10</v>
      </c>
      <c r="D34" s="2">
        <v>54</v>
      </c>
      <c r="E34" s="8"/>
    </row>
    <row r="35" spans="1:5" x14ac:dyDescent="0.3">
      <c r="A35" s="3">
        <f>42792+(365*3)</f>
        <v>43887</v>
      </c>
      <c r="B35" s="2" t="s">
        <v>5</v>
      </c>
      <c r="C35" s="4" t="s">
        <v>10</v>
      </c>
      <c r="D35" s="2">
        <v>61</v>
      </c>
      <c r="E35" s="8"/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Jiří Beran</cp:lastModifiedBy>
  <dcterms:created xsi:type="dcterms:W3CDTF">2006-10-28T18:16:37Z</dcterms:created>
  <dcterms:modified xsi:type="dcterms:W3CDTF">2024-02-16T09:43:05Z</dcterms:modified>
</cp:coreProperties>
</file>