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8_{7C78A997-4037-438C-BE6B-251E6F631F84}" xr6:coauthVersionLast="45" xr6:coauthVersionMax="45" xr10:uidLastSave="{00000000-0000-0000-0000-000000000000}"/>
  <bookViews>
    <workbookView xWindow="-120" yWindow="-120" windowWidth="29040" windowHeight="17790" xr2:uid="{D12800DD-8087-4DE9-A528-5D47BD97322C}"/>
  </bookViews>
  <sheets>
    <sheet name="INDEX" sheetId="5" r:id="rId1"/>
    <sheet name="Zdroj" sheetId="2" r:id="rId2"/>
    <sheet name="Vysledek" sheetId="3" r:id="rId3"/>
  </sheets>
  <definedNames>
    <definedName name="Nabídky">Vysledek!$B$2:$J$7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" i="3" l="1"/>
  <c r="L7" i="3" s="1"/>
  <c r="K6" i="3"/>
  <c r="L6" i="3" s="1"/>
  <c r="K5" i="3"/>
  <c r="L5" i="3" s="1"/>
  <c r="K4" i="3"/>
  <c r="L4" i="3" s="1"/>
  <c r="K3" i="3"/>
  <c r="L3" i="3" s="1"/>
  <c r="K2" i="3"/>
  <c r="L2" i="3" s="1"/>
</calcChain>
</file>

<file path=xl/sharedStrings.xml><?xml version="1.0" encoding="utf-8"?>
<sst xmlns="http://schemas.openxmlformats.org/spreadsheetml/2006/main" count="42" uniqueCount="26">
  <si>
    <t>Oblast přepravy</t>
  </si>
  <si>
    <t>TopTrans</t>
  </si>
  <si>
    <t>DHL</t>
  </si>
  <si>
    <t>TNT</t>
  </si>
  <si>
    <t>PPL</t>
  </si>
  <si>
    <t>Geis</t>
  </si>
  <si>
    <t>DPD</t>
  </si>
  <si>
    <t>GLS</t>
  </si>
  <si>
    <t>UPS</t>
  </si>
  <si>
    <t>FedEx</t>
  </si>
  <si>
    <t>Nejlepší cena</t>
  </si>
  <si>
    <t>Nejlepší přepravce</t>
  </si>
  <si>
    <t>Praha</t>
  </si>
  <si>
    <t>Karlovarský kraj</t>
  </si>
  <si>
    <t>Plzeňský kraj</t>
  </si>
  <si>
    <t>Středočeský kraj</t>
  </si>
  <si>
    <t>Jihočeský kraj</t>
  </si>
  <si>
    <t>Liberecký kraj</t>
  </si>
  <si>
    <t>Název listu</t>
  </si>
  <si>
    <t>Popis listu</t>
  </si>
  <si>
    <t>Zdroj</t>
  </si>
  <si>
    <t>Vysledek</t>
  </si>
  <si>
    <t>Zdrojová data příkladu</t>
  </si>
  <si>
    <t>Jedno z možných řešení - pomocí funkcí MIN,  INDEX a POZVYHLEDAT a použití podmíněného formátování.</t>
  </si>
  <si>
    <r>
      <rPr>
        <b/>
        <sz val="72"/>
        <color theme="9" tint="-0.249977111117893"/>
        <rFont val="Calibri"/>
        <family val="2"/>
        <charset val="238"/>
        <scheme val="minor"/>
      </rPr>
      <t>E</t>
    </r>
    <r>
      <rPr>
        <b/>
        <sz val="72"/>
        <color theme="7"/>
        <rFont val="Calibri"/>
        <family val="2"/>
        <charset val="238"/>
        <scheme val="minor"/>
      </rPr>
      <t>x</t>
    </r>
    <r>
      <rPr>
        <b/>
        <sz val="72"/>
        <color rgb="FFFF0000"/>
        <rFont val="Calibri"/>
        <family val="2"/>
        <charset val="238"/>
        <scheme val="minor"/>
      </rPr>
      <t>c</t>
    </r>
    <r>
      <rPr>
        <b/>
        <sz val="72"/>
        <color rgb="FF0070C0"/>
        <rFont val="Calibri"/>
        <family val="2"/>
        <charset val="238"/>
        <scheme val="minor"/>
      </rPr>
      <t>e</t>
    </r>
    <r>
      <rPr>
        <b/>
        <sz val="72"/>
        <color theme="9"/>
        <rFont val="Calibri"/>
        <family val="2"/>
        <charset val="238"/>
        <scheme val="minor"/>
      </rPr>
      <t>l</t>
    </r>
    <r>
      <rPr>
        <b/>
        <sz val="72"/>
        <color theme="7"/>
        <rFont val="Calibri"/>
        <family val="2"/>
        <charset val="238"/>
        <scheme val="minor"/>
      </rPr>
      <t>T</t>
    </r>
    <r>
      <rPr>
        <b/>
        <sz val="72"/>
        <color rgb="FFFF0000"/>
        <rFont val="Calibri"/>
        <family val="2"/>
        <charset val="238"/>
        <scheme val="minor"/>
      </rPr>
      <t>o</t>
    </r>
    <r>
      <rPr>
        <b/>
        <sz val="72"/>
        <color rgb="FF0070C0"/>
        <rFont val="Calibri"/>
        <family val="2"/>
        <charset val="238"/>
        <scheme val="minor"/>
      </rPr>
      <t>w</t>
    </r>
    <r>
      <rPr>
        <b/>
        <sz val="72"/>
        <color theme="9"/>
        <rFont val="Calibri"/>
        <family val="2"/>
        <charset val="238"/>
        <scheme val="minor"/>
      </rPr>
      <t>n</t>
    </r>
    <r>
      <rPr>
        <b/>
        <sz val="72"/>
        <color theme="0" tint="-0.14999847407452621"/>
        <rFont val="Calibri"/>
        <family val="2"/>
        <charset val="238"/>
        <scheme val="minor"/>
      </rPr>
      <t>,</t>
    </r>
    <r>
      <rPr>
        <b/>
        <sz val="72"/>
        <color theme="1"/>
        <rFont val="Calibri"/>
        <family val="2"/>
        <charset val="238"/>
        <scheme val="minor"/>
      </rPr>
      <t xml:space="preserve"> </t>
    </r>
    <r>
      <rPr>
        <b/>
        <sz val="72"/>
        <color rgb="FFFF0000"/>
        <rFont val="Calibri"/>
        <family val="2"/>
        <charset val="238"/>
        <scheme val="minor"/>
      </rPr>
      <t>s</t>
    </r>
    <r>
      <rPr>
        <b/>
        <sz val="72"/>
        <color theme="0" tint="-0.14999847407452621"/>
        <rFont val="Calibri"/>
        <family val="2"/>
        <charset val="238"/>
        <scheme val="minor"/>
      </rPr>
      <t>.</t>
    </r>
    <r>
      <rPr>
        <b/>
        <sz val="72"/>
        <color rgb="FF0070C0"/>
        <rFont val="Calibri"/>
        <family val="2"/>
        <charset val="238"/>
        <scheme val="minor"/>
      </rPr>
      <t>r</t>
    </r>
    <r>
      <rPr>
        <b/>
        <sz val="72"/>
        <color theme="0" tint="-0.14999847407452621"/>
        <rFont val="Calibri"/>
        <family val="2"/>
        <charset val="238"/>
        <scheme val="minor"/>
      </rPr>
      <t>.</t>
    </r>
    <r>
      <rPr>
        <b/>
        <sz val="72"/>
        <color theme="9"/>
        <rFont val="Calibri"/>
        <family val="2"/>
        <charset val="238"/>
        <scheme val="minor"/>
      </rPr>
      <t>o</t>
    </r>
    <r>
      <rPr>
        <b/>
        <sz val="72"/>
        <color theme="0" tint="-0.14999847407452621"/>
        <rFont val="Calibri"/>
        <family val="2"/>
        <charset val="238"/>
        <scheme val="minor"/>
      </rPr>
      <t>.</t>
    </r>
  </si>
  <si>
    <t>Školení Excelu, Power BI a mnohem více             exceltown.com             +420 602 274 999          info@ExcelTown.com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</si>
</sst>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72"/>
      <color theme="1"/>
      <name val="Calibri"/>
      <family val="2"/>
      <charset val="238"/>
      <scheme val="minor"/>
    </font>
    <font>
      <b/>
      <sz val="72"/>
      <color theme="9" tint="-0.249977111117893"/>
      <name val="Calibri"/>
      <family val="2"/>
      <charset val="238"/>
      <scheme val="minor"/>
    </font>
    <font>
      <b/>
      <sz val="72"/>
      <color theme="7"/>
      <name val="Calibri"/>
      <family val="2"/>
      <charset val="238"/>
      <scheme val="minor"/>
    </font>
    <font>
      <b/>
      <sz val="72"/>
      <color rgb="FFFF0000"/>
      <name val="Calibri"/>
      <family val="2"/>
      <charset val="238"/>
      <scheme val="minor"/>
    </font>
    <font>
      <b/>
      <sz val="72"/>
      <color rgb="FF0070C0"/>
      <name val="Calibri"/>
      <family val="2"/>
      <charset val="238"/>
      <scheme val="minor"/>
    </font>
    <font>
      <b/>
      <sz val="72"/>
      <color theme="9"/>
      <name val="Calibri"/>
      <family val="2"/>
      <charset val="238"/>
      <scheme val="minor"/>
    </font>
    <font>
      <b/>
      <sz val="72"/>
      <color theme="0" tint="-0.1499984740745262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/>
    <xf numFmtId="2" fontId="0" fillId="0" borderId="1" xfId="0" applyNumberFormat="1" applyBorder="1"/>
    <xf numFmtId="0" fontId="0" fillId="0" borderId="1" xfId="0" applyBorder="1"/>
    <xf numFmtId="0" fontId="1" fillId="2" borderId="2" xfId="0" applyFont="1" applyFill="1" applyBorder="1" applyAlignment="1">
      <alignment vertical="top" wrapText="1"/>
    </xf>
    <xf numFmtId="0" fontId="2" fillId="0" borderId="2" xfId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3" fillId="0" borderId="0" xfId="0" applyFont="1"/>
  </cellXfs>
  <cellStyles count="2">
    <cellStyle name="Hypertextový odkaz" xfId="1" builtinId="8"/>
    <cellStyle name="Normální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3B1BE-480B-42EB-8814-DDE5FBB57639}">
  <sheetPr>
    <tabColor rgb="FFFF0000"/>
  </sheetPr>
  <dimension ref="A1:B12"/>
  <sheetViews>
    <sheetView showGridLines="0" showRowColHeaders="0" tabSelected="1" workbookViewId="0"/>
  </sheetViews>
  <sheetFormatPr defaultRowHeight="15" x14ac:dyDescent="0.25"/>
  <cols>
    <col min="1" max="1" width="15.7109375" customWidth="1"/>
    <col min="2" max="2" width="110.7109375" customWidth="1"/>
  </cols>
  <sheetData>
    <row r="1" spans="1:2" x14ac:dyDescent="0.25">
      <c r="A1" s="4" t="s">
        <v>18</v>
      </c>
      <c r="B1" s="4" t="s">
        <v>19</v>
      </c>
    </row>
    <row r="2" spans="1:2" x14ac:dyDescent="0.25">
      <c r="A2" s="5" t="s">
        <v>20</v>
      </c>
      <c r="B2" s="6" t="s">
        <v>22</v>
      </c>
    </row>
    <row r="3" spans="1:2" x14ac:dyDescent="0.25">
      <c r="A3" s="5" t="s">
        <v>21</v>
      </c>
      <c r="B3" s="6" t="s">
        <v>23</v>
      </c>
    </row>
    <row r="11" spans="1:2" ht="92.25" x14ac:dyDescent="1.35">
      <c r="A11" s="7" t="s">
        <v>24</v>
      </c>
    </row>
    <row r="12" spans="1:2" x14ac:dyDescent="0.25">
      <c r="A12" t="s">
        <v>25</v>
      </c>
    </row>
  </sheetData>
  <hyperlinks>
    <hyperlink ref="A2" location="'Zdroj'!A1" display="'Zdroj'!A1" xr:uid="{D7BF0B6C-11DC-4904-A8FF-38B1E9DCE440}"/>
    <hyperlink ref="A3" location="'Vysledek'!A1" display="'Vysledek'!A1" xr:uid="{DFE41825-CB6A-4E71-9D3F-58BFD719900B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33613-6E17-456E-A742-BC21BEA50566}">
  <dimension ref="A1:J7"/>
  <sheetViews>
    <sheetView showGridLines="0" workbookViewId="0"/>
  </sheetViews>
  <sheetFormatPr defaultRowHeight="15" x14ac:dyDescent="0.25"/>
  <cols>
    <col min="1" max="1" width="15.5703125" bestFit="1" customWidth="1"/>
    <col min="2" max="10" width="9.5703125" customWidth="1"/>
    <col min="11" max="11" width="12.85546875" bestFit="1" customWidth="1"/>
    <col min="12" max="12" width="17.85546875" bestFit="1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1" t="s">
        <v>12</v>
      </c>
      <c r="B2" s="2">
        <v>9.6999999999999993</v>
      </c>
      <c r="C2" s="2">
        <v>13.8</v>
      </c>
      <c r="D2" s="2">
        <v>11.3</v>
      </c>
      <c r="E2" s="2">
        <v>14.5</v>
      </c>
      <c r="F2" s="2">
        <v>11.9</v>
      </c>
      <c r="G2" s="2">
        <v>9.1</v>
      </c>
      <c r="H2" s="2">
        <v>12.2</v>
      </c>
      <c r="I2" s="2">
        <v>14.25</v>
      </c>
      <c r="J2" s="2">
        <v>17</v>
      </c>
    </row>
    <row r="3" spans="1:10" x14ac:dyDescent="0.25">
      <c r="A3" s="1" t="s">
        <v>13</v>
      </c>
      <c r="B3" s="2">
        <v>14.9</v>
      </c>
      <c r="C3" s="2">
        <v>9.8000000000000007</v>
      </c>
      <c r="D3" s="2">
        <v>11</v>
      </c>
      <c r="E3" s="2">
        <v>11.1</v>
      </c>
      <c r="F3" s="2">
        <v>13.2</v>
      </c>
      <c r="G3" s="2">
        <v>14.4</v>
      </c>
      <c r="H3" s="2">
        <v>8.9</v>
      </c>
      <c r="I3" s="2">
        <v>13</v>
      </c>
      <c r="J3" s="2">
        <v>18.666666666666668</v>
      </c>
    </row>
    <row r="4" spans="1:10" x14ac:dyDescent="0.25">
      <c r="A4" s="1" t="s">
        <v>14</v>
      </c>
      <c r="B4" s="2">
        <v>13.9</v>
      </c>
      <c r="C4" s="2">
        <v>11.7</v>
      </c>
      <c r="D4" s="2">
        <v>11.9</v>
      </c>
      <c r="E4" s="2">
        <v>14.9</v>
      </c>
      <c r="F4" s="2">
        <v>11.4</v>
      </c>
      <c r="G4" s="2">
        <v>12.1</v>
      </c>
      <c r="H4" s="2">
        <v>13.3</v>
      </c>
      <c r="I4" s="2">
        <v>11.5</v>
      </c>
      <c r="J4" s="2">
        <v>18.5</v>
      </c>
    </row>
    <row r="5" spans="1:10" x14ac:dyDescent="0.25">
      <c r="A5" s="1" t="s">
        <v>15</v>
      </c>
      <c r="B5" s="2">
        <v>11.4</v>
      </c>
      <c r="C5" s="2">
        <v>14.9</v>
      </c>
      <c r="D5" s="2">
        <v>11</v>
      </c>
      <c r="E5" s="2">
        <v>13.1</v>
      </c>
      <c r="F5" s="2">
        <v>11.2</v>
      </c>
      <c r="G5" s="2">
        <v>9.8000000000000007</v>
      </c>
      <c r="H5" s="2">
        <v>10.7</v>
      </c>
      <c r="I5" s="2">
        <v>14</v>
      </c>
      <c r="J5" s="2">
        <v>14.833333333333334</v>
      </c>
    </row>
    <row r="6" spans="1:10" x14ac:dyDescent="0.25">
      <c r="A6" s="1" t="s">
        <v>16</v>
      </c>
      <c r="B6" s="2">
        <v>9.6999999999999993</v>
      </c>
      <c r="C6" s="2">
        <v>13.6</v>
      </c>
      <c r="D6" s="2">
        <v>14.9</v>
      </c>
      <c r="E6" s="2">
        <v>13.1</v>
      </c>
      <c r="F6" s="2">
        <v>15.3</v>
      </c>
      <c r="G6" s="2">
        <v>14.4</v>
      </c>
      <c r="H6" s="2">
        <v>14.4</v>
      </c>
      <c r="I6" s="2">
        <v>11.5</v>
      </c>
      <c r="J6" s="2">
        <v>21</v>
      </c>
    </row>
    <row r="7" spans="1:10" x14ac:dyDescent="0.25">
      <c r="A7" s="1" t="s">
        <v>17</v>
      </c>
      <c r="B7" s="2">
        <v>12.1</v>
      </c>
      <c r="C7" s="2">
        <v>9.9</v>
      </c>
      <c r="D7" s="2">
        <v>13.5</v>
      </c>
      <c r="E7" s="2">
        <v>9.6</v>
      </c>
      <c r="F7" s="2">
        <v>13.6</v>
      </c>
      <c r="G7" s="2">
        <v>11.7</v>
      </c>
      <c r="H7" s="2">
        <v>9.3000000000000007</v>
      </c>
      <c r="I7" s="2">
        <v>19.5</v>
      </c>
      <c r="J7" s="2">
        <v>22.5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656EE-E300-4032-97F3-38CAE2A50E34}">
  <dimension ref="A1:L7"/>
  <sheetViews>
    <sheetView showGridLines="0" workbookViewId="0"/>
  </sheetViews>
  <sheetFormatPr defaultRowHeight="15" x14ac:dyDescent="0.25"/>
  <cols>
    <col min="1" max="1" width="15.5703125" bestFit="1" customWidth="1"/>
    <col min="2" max="10" width="9.5703125" customWidth="1"/>
    <col min="11" max="11" width="12.85546875" bestFit="1" customWidth="1"/>
    <col min="12" max="12" width="17.85546875" bestFit="1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5">
      <c r="A2" s="1" t="s">
        <v>12</v>
      </c>
      <c r="B2" s="2">
        <v>9.6999999999999993</v>
      </c>
      <c r="C2" s="2">
        <v>13.8</v>
      </c>
      <c r="D2" s="2">
        <v>11.3</v>
      </c>
      <c r="E2" s="2">
        <v>14.5</v>
      </c>
      <c r="F2" s="2">
        <v>11.9</v>
      </c>
      <c r="G2" s="2">
        <v>9.1</v>
      </c>
      <c r="H2" s="2">
        <v>12.2</v>
      </c>
      <c r="I2" s="2">
        <v>14.25</v>
      </c>
      <c r="J2" s="2">
        <v>17</v>
      </c>
      <c r="K2" s="2">
        <f t="shared" ref="K2:K7" si="0">MIN(INDEX(Nabídky,ROW()-1,))</f>
        <v>9.1</v>
      </c>
      <c r="L2" s="3" t="str">
        <f>INDEX($B$1:$J$1,1,MATCH(K2,B2:J2,0))</f>
        <v>DPD</v>
      </c>
    </row>
    <row r="3" spans="1:12" x14ac:dyDescent="0.25">
      <c r="A3" s="1" t="s">
        <v>13</v>
      </c>
      <c r="B3" s="2">
        <v>14.9</v>
      </c>
      <c r="C3" s="2">
        <v>9.8000000000000007</v>
      </c>
      <c r="D3" s="2">
        <v>11</v>
      </c>
      <c r="E3" s="2">
        <v>11.1</v>
      </c>
      <c r="F3" s="2">
        <v>13.2</v>
      </c>
      <c r="G3" s="2">
        <v>14.4</v>
      </c>
      <c r="H3" s="2">
        <v>8.9</v>
      </c>
      <c r="I3" s="2">
        <v>13</v>
      </c>
      <c r="J3" s="2">
        <v>18.666666666666668</v>
      </c>
      <c r="K3" s="2">
        <f t="shared" si="0"/>
        <v>8.9</v>
      </c>
      <c r="L3" s="3" t="str">
        <f t="shared" ref="L3:L7" si="1">INDEX($B$1:$J$1,1,MATCH(K3,B3:J3,0))</f>
        <v>GLS</v>
      </c>
    </row>
    <row r="4" spans="1:12" x14ac:dyDescent="0.25">
      <c r="A4" s="1" t="s">
        <v>14</v>
      </c>
      <c r="B4" s="2">
        <v>13.9</v>
      </c>
      <c r="C4" s="2">
        <v>11.7</v>
      </c>
      <c r="D4" s="2">
        <v>11.9</v>
      </c>
      <c r="E4" s="2">
        <v>14.9</v>
      </c>
      <c r="F4" s="2">
        <v>11.4</v>
      </c>
      <c r="G4" s="2">
        <v>12.1</v>
      </c>
      <c r="H4" s="2">
        <v>13.3</v>
      </c>
      <c r="I4" s="2">
        <v>11.5</v>
      </c>
      <c r="J4" s="2">
        <v>18.5</v>
      </c>
      <c r="K4" s="2">
        <f t="shared" si="0"/>
        <v>11.4</v>
      </c>
      <c r="L4" s="3" t="str">
        <f t="shared" si="1"/>
        <v>Geis</v>
      </c>
    </row>
    <row r="5" spans="1:12" x14ac:dyDescent="0.25">
      <c r="A5" s="1" t="s">
        <v>15</v>
      </c>
      <c r="B5" s="2">
        <v>11.4</v>
      </c>
      <c r="C5" s="2">
        <v>14.9</v>
      </c>
      <c r="D5" s="2">
        <v>11</v>
      </c>
      <c r="E5" s="2">
        <v>13.1</v>
      </c>
      <c r="F5" s="2">
        <v>11.2</v>
      </c>
      <c r="G5" s="2">
        <v>9.8000000000000007</v>
      </c>
      <c r="H5" s="2">
        <v>10.7</v>
      </c>
      <c r="I5" s="2">
        <v>14</v>
      </c>
      <c r="J5" s="2">
        <v>14.833333333333334</v>
      </c>
      <c r="K5" s="2">
        <f t="shared" si="0"/>
        <v>9.8000000000000007</v>
      </c>
      <c r="L5" s="3" t="str">
        <f t="shared" si="1"/>
        <v>DPD</v>
      </c>
    </row>
    <row r="6" spans="1:12" x14ac:dyDescent="0.25">
      <c r="A6" s="1" t="s">
        <v>16</v>
      </c>
      <c r="B6" s="2">
        <v>9.6999999999999993</v>
      </c>
      <c r="C6" s="2">
        <v>13.6</v>
      </c>
      <c r="D6" s="2">
        <v>14.9</v>
      </c>
      <c r="E6" s="2">
        <v>13.1</v>
      </c>
      <c r="F6" s="2">
        <v>15.3</v>
      </c>
      <c r="G6" s="2">
        <v>14.4</v>
      </c>
      <c r="H6" s="2">
        <v>14.4</v>
      </c>
      <c r="I6" s="2">
        <v>11.5</v>
      </c>
      <c r="J6" s="2">
        <v>21</v>
      </c>
      <c r="K6" s="2">
        <f t="shared" si="0"/>
        <v>9.6999999999999993</v>
      </c>
      <c r="L6" s="3" t="str">
        <f t="shared" si="1"/>
        <v>TopTrans</v>
      </c>
    </row>
    <row r="7" spans="1:12" x14ac:dyDescent="0.25">
      <c r="A7" s="1" t="s">
        <v>17</v>
      </c>
      <c r="B7" s="2">
        <v>12.1</v>
      </c>
      <c r="C7" s="2">
        <v>9.9</v>
      </c>
      <c r="D7" s="2">
        <v>13.5</v>
      </c>
      <c r="E7" s="2">
        <v>9.6</v>
      </c>
      <c r="F7" s="2">
        <v>13.6</v>
      </c>
      <c r="G7" s="2">
        <v>11.7</v>
      </c>
      <c r="H7" s="2">
        <v>9.3000000000000007</v>
      </c>
      <c r="I7" s="2">
        <v>19.5</v>
      </c>
      <c r="J7" s="2">
        <v>22.5</v>
      </c>
      <c r="K7" s="2">
        <f t="shared" si="0"/>
        <v>9.3000000000000007</v>
      </c>
      <c r="L7" s="3" t="str">
        <f t="shared" si="1"/>
        <v>GLS</v>
      </c>
    </row>
  </sheetData>
  <conditionalFormatting sqref="B2:J7">
    <cfRule type="expression" dxfId="0" priority="1">
      <formula>B2=MIN($B2:$J2)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INDEX</vt:lpstr>
      <vt:lpstr>Zdroj</vt:lpstr>
      <vt:lpstr>Vysledek</vt:lpstr>
      <vt:lpstr>Nabídky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Lorenc</dc:creator>
  <cp:lastModifiedBy>Miroslav Lorenc</cp:lastModifiedBy>
  <dcterms:created xsi:type="dcterms:W3CDTF">2020-01-27T04:23:55Z</dcterms:created>
  <dcterms:modified xsi:type="dcterms:W3CDTF">2020-01-27T04:45:54Z</dcterms:modified>
</cp:coreProperties>
</file>